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0" windowWidth="11355" windowHeight="4320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<sst xmlns="http://schemas.openxmlformats.org/spreadsheetml/2006/main" count="248" uniqueCount="242">
  <si>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</si>
  <si>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</si>
  <si>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</si>
  <si>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</si>
  <si>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</si>
  <si>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</si>
  <si>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</si>
  <si>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</si>
  <si>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</si>
  <si>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</si>
  <si>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</si>
  <si>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</si>
  <si>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</si>
  <si>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</si>
  <si>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</si>
  <si>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</si>
  <si>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</si>
  <si>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</si>
  <si>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</si>
  <si>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</si>
  <si>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</si>
  <si>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</si>
  <si>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</si>
  <si>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</si>
  <si>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</si>
  <si>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</si>
  <si>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</si>
  <si>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</si>
  <si>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</si>
  <si>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</si>
  <si>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</si>
  <si>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</si>
  <si>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</si>
  <si>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</si>
  <si>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</si>
  <si>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</si>
  <si>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</si>
  <si>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</si>
  <si>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</si>
  <si>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</si>
  <si>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</si>
  <si>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</si>
  <si>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</si>
  <si>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</si>
  <si>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</si>
  <si>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</si>
  <si>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</si>
  <si>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</si>
  <si>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</si>
  <si>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</si>
  <si>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</si>
  <si>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</si>
  <si>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</si>
  <si>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</si>
  <si>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</si>
  <si>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</si>
  <si>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</si>
  <si>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</si>
  <si>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</si>
  <si>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</si>
  <si>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</si>
  <si>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</si>
  <si>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</si>
  <si>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</si>
  <si>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</si>
  <si>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</si>
  <si>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</si>
  <si>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</si>
  <si>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</si>
  <si>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</si>
  <si>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</si>
  <si>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</si>
  <si>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</si>
  <si>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</si>
  <si>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</si>
  <si>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</si>
  <si>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</si>
  <si>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</si>
  <si>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</si>
  <si>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</si>
  <si>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</si>
  <si>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</si>
  <si>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</si>
  <si>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</si>
  <si>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</si>
  <si>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</si>
  <si>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</si>
  <si>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</si>
  <si>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</si>
  <si>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</si>
  <si>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</si>
  <si>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</si>
  <si>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</si>
  <si>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</si>
  <si>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</si>
  <si>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</si>
  <si>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</si>
  <si>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</si>
  <si>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</si>
  <si>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</si>
  <si>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</si>
  <si>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</si>
  <si>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</si>
  <si>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</si>
  <si>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</si>
  <si>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</si>
  <si>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</si>
  <si>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</si>
  <si>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</si>
  <si>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</si>
  <si>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</si>
  <si>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</si>
  <si>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</si>
  <si>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</si>
  <si>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</si>
  <si>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</si>
  <si>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</si>
  <si>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</si>
  <si>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</si>
  <si>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</si>
  <si>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</si>
  <si>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</si>
  <si>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</si>
  <si>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</si>
  <si>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</si>
  <si>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</si>
  <si>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</si>
  <si>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</si>
  <si>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</si>
  <si>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</si>
  <si>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</si>
  <si>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</si>
  <si>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</si>
  <si>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</si>
  <si>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</si>
  <si>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</si>
  <si>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</si>
  <si>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</si>
  <si>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</si>
  <si>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</si>
  <si>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</si>
  <si>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</si>
  <si>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</si>
  <si>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</si>
  <si>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</si>
  <si>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</si>
  <si>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</si>
  <si>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</si>
  <si>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</si>
  <si>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</si>
  <si>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</si>
  <si>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</si>
  <si>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</si>
  <si>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</si>
  <si>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</si>
  <si>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</si>
  <si>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</si>
  <si>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</si>
  <si>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</si>
  <si>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</si>
  <si>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</si>
  <si>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</si>
  <si>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</si>
  <si>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</si>
  <si>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</si>
  <si>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</si>
  <si>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</si>
  <si>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</si>
  <si>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</si>
  <si>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</si>
  <si>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Меморандумске  ставке  за  рефундацију  расхода-породиље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</si>
  <si>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</si>
  <si>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</si>
  <si>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</si>
  <si>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</si>
  <si>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</si>
  <si>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</si>
  <si>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</si>
  <si>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</si>
  <si>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</si>
  <si>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</si>
  <si>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</si>
  <si>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</si>
  <si>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</si>
  <si>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</si>
  <si>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</si>
  <si>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</si>
  <si>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</si>
  <si>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</si>
  <si>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</si>
  <si>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</si>
  <si>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</si>
  <si>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</si>
  <si>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</si>
  <si>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</si>
  <si>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</si>
  <si>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</si>
  <si>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</si>
  <si>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</si>
  <si>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</si>
  <si>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</si>
  <si>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</si>
  <si>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</si>
  <si>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</si>
  <si>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</si>
  <si>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</si>
  <si>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Приходи  са  благајне  за  обрачун  ПДВ  по  општој  стопи-бифе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</si>
  <si>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</si>
  <si>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</si>
  <si>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</si>
  <si>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</si>
  <si>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</si>
  <si>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</si>
  <si>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</si>
  <si>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</si>
  <si>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</si>
  <si>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</si>
  <si>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</si>
  <si>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</si>
  <si>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</si>
  <si>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</si>
  <si>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</si>
  <si>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</si>
  <si>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</si>
  <si>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</si>
  <si>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</si>
  <si>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</si>
  <si>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Лимарски радови за опрему за саобраћај</t>
  </si>
  <si>
    <t>Остале административне услуге (Уговори о делу, ППП)</t>
  </si>
  <si>
    <t>Накнаде у натури</t>
  </si>
  <si>
    <t>Одмаралишта, спортски и рекреациони објекти</t>
  </si>
  <si>
    <t>I Ребаланс</t>
  </si>
  <si>
    <t xml:space="preserve"> ФИНАНСИЈСКОГ ПЛАНА</t>
  </si>
  <si>
    <t xml:space="preserve">ИЗВРШЕЊЕ </t>
  </si>
  <si>
    <t>јул 2017. године</t>
  </si>
  <si>
    <t>ЗА ПЕРИОД 01.01-30.06.2017. ГОДИНУ</t>
  </si>
  <si>
    <t>Извршење за период 01.01-30.06.2017</t>
  </si>
  <si>
    <t>% извршења</t>
  </si>
  <si>
    <t>План за 2017</t>
  </si>
  <si>
    <t>Укупни Приходи</t>
  </si>
  <si>
    <t>Укупни Расходи</t>
  </si>
  <si>
    <t>Укупан Дефицит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</si>
</sst>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3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distributed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1" fillId="0" borderId="10" xfId="44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wrapText="1"/>
    </xf>
    <xf numFmtId="3" fontId="1" fillId="0" borderId="10" xfId="42" applyNumberFormat="1" applyFont="1" applyFill="1" applyBorder="1" applyAlignment="1">
      <alignment vertical="top" wrapText="1"/>
    </xf>
    <xf numFmtId="3" fontId="1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20" borderId="10" xfId="0" applyFont="1" applyFill="1" applyBorder="1" applyAlignment="1">
      <alignment wrapText="1"/>
    </xf>
    <xf numFmtId="186" fontId="10" fillId="20" borderId="10" xfId="42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21" borderId="10" xfId="0" applyFont="1" applyFill="1" applyBorder="1" applyAlignment="1">
      <alignment horizontal="center" vertical="center" wrapText="1"/>
    </xf>
    <xf numFmtId="171" fontId="0" fillId="0" borderId="0" xfId="42" applyFont="1" applyFill="1" applyAlignment="1">
      <alignment/>
    </xf>
    <xf numFmtId="171" fontId="0" fillId="0" borderId="0" xfId="42" applyFont="1" applyFill="1" applyAlignment="1">
      <alignment vertical="top"/>
    </xf>
    <xf numFmtId="171" fontId="0" fillId="0" borderId="10" xfId="42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171" fontId="0" fillId="0" borderId="0" xfId="42" applyFont="1" applyFill="1" applyAlignment="1">
      <alignment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71" fontId="4" fillId="0" borderId="0" xfId="42" applyFont="1" applyFill="1" applyAlignment="1">
      <alignment/>
    </xf>
    <xf numFmtId="3" fontId="4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 wrapText="1"/>
    </xf>
    <xf numFmtId="3" fontId="1" fillId="0" borderId="14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2" fillId="20" borderId="15" xfId="0" applyFont="1" applyFill="1" applyBorder="1" applyAlignment="1">
      <alignment horizontal="center" wrapText="1"/>
    </xf>
    <xf numFmtId="0" fontId="10" fillId="20" borderId="16" xfId="0" applyFont="1" applyFill="1" applyBorder="1" applyAlignment="1">
      <alignment horizontal="center" vertical="center" wrapText="1"/>
    </xf>
    <xf numFmtId="0" fontId="7" fillId="21" borderId="17" xfId="0" applyFont="1" applyFill="1" applyBorder="1" applyAlignment="1">
      <alignment horizontal="center" vertical="center" wrapText="1"/>
    </xf>
    <xf numFmtId="171" fontId="7" fillId="21" borderId="10" xfId="42" applyFont="1" applyFill="1" applyBorder="1" applyAlignment="1">
      <alignment vertical="center"/>
    </xf>
    <xf numFmtId="0" fontId="7" fillId="21" borderId="16" xfId="0" applyFont="1" applyFill="1" applyBorder="1" applyAlignment="1">
      <alignment horizontal="center" vertical="center" wrapText="1"/>
    </xf>
    <xf numFmtId="3" fontId="7" fillId="21" borderId="16" xfId="0" applyNumberFormat="1" applyFont="1" applyFill="1" applyBorder="1" applyAlignment="1">
      <alignment horizontal="center" vertical="center" wrapText="1"/>
    </xf>
    <xf numFmtId="171" fontId="7" fillId="21" borderId="18" xfId="42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4">
      <selection activeCell="A8" sqref="A8"/>
    </sheetView>
  </sheetViews>
  <sheetFormatPr defaultColWidth="9.140625" defaultRowHeight="12.75"/>
  <cols>
    <col min="1" max="1" width="120.28125" style="0" customWidth="1"/>
  </cols>
  <sheetData>
    <row r="1" ht="18">
      <c r="A1" s="4" t="s">
        <v>113</v>
      </c>
    </row>
    <row r="2" ht="18">
      <c r="A2" s="4" t="s">
        <v>114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233</v>
      </c>
    </row>
    <row r="9" ht="36.75" customHeight="1">
      <c r="A9" s="1" t="s">
        <v>232</v>
      </c>
    </row>
    <row r="10" ht="39.75" customHeight="1">
      <c r="A10" s="5" t="s">
        <v>235</v>
      </c>
    </row>
    <row r="11" ht="22.5">
      <c r="A11" s="5"/>
    </row>
    <row r="12" ht="27">
      <c r="A12" s="1"/>
    </row>
    <row r="17" ht="324" customHeight="1"/>
    <row r="18" ht="15">
      <c r="A18" s="3" t="s">
        <v>234</v>
      </c>
    </row>
  </sheetData>
  <sheetProtection/>
  <printOptions/>
  <pageMargins left="0.7" right="0.7" top="0.75" bottom="0.75" header="0.3" footer="0.3"/>
  <pageSetup fitToHeight="1" fitToWidth="1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0">
      <selection activeCell="F24" sqref="F24"/>
    </sheetView>
  </sheetViews>
  <sheetFormatPr defaultColWidth="9.140625" defaultRowHeight="12.75"/>
  <cols>
    <col min="1" max="1" width="14.00390625" style="0" bestFit="1" customWidth="1"/>
    <col min="2" max="2" width="87.140625" style="0" bestFit="1" customWidth="1"/>
    <col min="3" max="3" width="13.8515625" style="0" bestFit="1" customWidth="1"/>
    <col min="4" max="4" width="18.00390625" style="50" customWidth="1"/>
    <col min="5" max="5" width="14.7109375" style="53" customWidth="1"/>
  </cols>
  <sheetData>
    <row r="1" spans="1:2" ht="15.75" customHeight="1" thickBot="1">
      <c r="A1" s="8"/>
      <c r="B1" s="17"/>
    </row>
    <row r="2" spans="1:5" ht="66" customHeight="1" thickBot="1">
      <c r="A2" s="79"/>
      <c r="B2" s="80" t="s">
        <v>0</v>
      </c>
      <c r="C2" s="83" t="s">
        <v>231</v>
      </c>
      <c r="D2" s="84" t="s">
        <v>236</v>
      </c>
      <c r="E2" s="85" t="s">
        <v>237</v>
      </c>
    </row>
    <row r="3" spans="1:5" ht="23.25" customHeight="1">
      <c r="A3" s="75">
        <v>7</v>
      </c>
      <c r="B3" s="75" t="s">
        <v>1</v>
      </c>
      <c r="C3" s="76">
        <v>1836042</v>
      </c>
      <c r="D3" s="77">
        <v>461001</v>
      </c>
      <c r="E3" s="78">
        <v>25.108412552654023</v>
      </c>
    </row>
    <row r="4" spans="1:5" ht="23.25" customHeight="1">
      <c r="A4" s="6">
        <v>73</v>
      </c>
      <c r="B4" s="6" t="s">
        <v>186</v>
      </c>
      <c r="C4" s="16">
        <v>4000</v>
      </c>
      <c r="D4" s="51">
        <v>2585</v>
      </c>
      <c r="E4" s="54">
        <v>64.625</v>
      </c>
    </row>
    <row r="5" spans="1:5" ht="23.25" customHeight="1">
      <c r="A5" s="6">
        <v>7321</v>
      </c>
      <c r="B5" s="6" t="s">
        <v>187</v>
      </c>
      <c r="C5" s="16">
        <v>4000</v>
      </c>
      <c r="D5" s="51">
        <v>2585</v>
      </c>
      <c r="E5" s="54">
        <v>64.625</v>
      </c>
    </row>
    <row r="6" spans="1:5" ht="23.25" customHeight="1">
      <c r="A6" s="11">
        <v>732121</v>
      </c>
      <c r="B6" s="9" t="s">
        <v>171</v>
      </c>
      <c r="C6" s="38">
        <v>4000</v>
      </c>
      <c r="D6" s="52">
        <v>2585</v>
      </c>
      <c r="E6" s="54">
        <v>64.625</v>
      </c>
    </row>
    <row r="7" spans="1:5" ht="23.25" customHeight="1">
      <c r="A7" s="6">
        <v>74</v>
      </c>
      <c r="B7" s="6" t="s">
        <v>195</v>
      </c>
      <c r="C7" s="16">
        <v>259134</v>
      </c>
      <c r="D7" s="51">
        <v>39179</v>
      </c>
      <c r="E7" s="54">
        <v>15.119204735773769</v>
      </c>
    </row>
    <row r="8" spans="1:5" ht="23.25" customHeight="1">
      <c r="A8" s="6">
        <v>742</v>
      </c>
      <c r="B8" s="6" t="s">
        <v>2</v>
      </c>
      <c r="C8" s="16">
        <v>217065</v>
      </c>
      <c r="D8" s="51">
        <v>37108</v>
      </c>
      <c r="E8" s="54">
        <v>17.09534010549835</v>
      </c>
    </row>
    <row r="9" spans="1:5" ht="23.25" customHeight="1">
      <c r="A9" s="7">
        <v>742121</v>
      </c>
      <c r="B9" s="7" t="s">
        <v>129</v>
      </c>
      <c r="C9" s="38">
        <v>194955</v>
      </c>
      <c r="D9" s="52">
        <v>27997</v>
      </c>
      <c r="E9" s="54">
        <f>D9/C9*100</f>
        <v>14.36074991664743</v>
      </c>
    </row>
    <row r="10" spans="1:5" ht="23.25" customHeight="1">
      <c r="A10" s="7">
        <v>7421210</v>
      </c>
      <c r="B10" s="7" t="s">
        <v>3</v>
      </c>
      <c r="C10" s="38">
        <v>3500</v>
      </c>
      <c r="D10" s="52">
        <v>305</v>
      </c>
      <c r="E10" s="54">
        <v>8.714285714285715</v>
      </c>
    </row>
    <row r="11" spans="1:5" ht="23.25" customHeight="1">
      <c r="A11" s="7">
        <v>7421211</v>
      </c>
      <c r="B11" s="7" t="s">
        <v>4</v>
      </c>
      <c r="C11" s="38">
        <v>16000</v>
      </c>
      <c r="D11" s="52">
        <v>8799</v>
      </c>
      <c r="E11" s="54">
        <v>54.99375</v>
      </c>
    </row>
    <row r="12" spans="1:5" ht="23.25" customHeight="1">
      <c r="A12" s="7">
        <v>7421213</v>
      </c>
      <c r="B12" s="7" t="s">
        <v>206</v>
      </c>
      <c r="C12" s="38">
        <v>2500</v>
      </c>
      <c r="D12" s="52">
        <v>0</v>
      </c>
      <c r="E12" s="54">
        <v>0</v>
      </c>
    </row>
    <row r="13" spans="1:5" ht="23.25" customHeight="1">
      <c r="A13" s="7">
        <v>742322</v>
      </c>
      <c r="B13" s="7" t="s">
        <v>156</v>
      </c>
      <c r="C13" s="38">
        <v>10</v>
      </c>
      <c r="D13" s="52">
        <v>0</v>
      </c>
      <c r="E13" s="54">
        <v>0</v>
      </c>
    </row>
    <row r="14" spans="1:5" ht="23.25" customHeight="1">
      <c r="A14" s="7">
        <v>742325</v>
      </c>
      <c r="B14" s="7" t="s">
        <v>200</v>
      </c>
      <c r="C14" s="38">
        <v>100</v>
      </c>
      <c r="D14" s="52">
        <v>7</v>
      </c>
      <c r="E14" s="54">
        <v>7.000000000000001</v>
      </c>
    </row>
    <row r="15" spans="1:5" ht="23.25" customHeight="1">
      <c r="A15" s="6">
        <v>745</v>
      </c>
      <c r="B15" s="6" t="s">
        <v>5</v>
      </c>
      <c r="C15" s="16">
        <v>42069</v>
      </c>
      <c r="D15" s="51">
        <v>2071</v>
      </c>
      <c r="E15" s="54">
        <v>4.92286481732392</v>
      </c>
    </row>
    <row r="16" spans="1:5" ht="23.25" customHeight="1">
      <c r="A16" s="9">
        <v>7451111</v>
      </c>
      <c r="B16" s="9" t="s">
        <v>131</v>
      </c>
      <c r="C16" s="38">
        <v>41713</v>
      </c>
      <c r="D16" s="52">
        <v>1900</v>
      </c>
      <c r="E16" s="54">
        <v>4.554934912377436</v>
      </c>
    </row>
    <row r="17" spans="1:5" ht="23.25" customHeight="1">
      <c r="A17" s="7">
        <v>74512118</v>
      </c>
      <c r="B17" s="7" t="s">
        <v>6</v>
      </c>
      <c r="C17" s="38">
        <v>25</v>
      </c>
      <c r="D17" s="52">
        <v>16</v>
      </c>
      <c r="E17" s="54">
        <v>64</v>
      </c>
    </row>
    <row r="18" spans="1:5" ht="23.25" customHeight="1">
      <c r="A18" s="7">
        <v>7451212</v>
      </c>
      <c r="B18" s="7" t="s">
        <v>7</v>
      </c>
      <c r="C18" s="38">
        <v>300</v>
      </c>
      <c r="D18" s="52">
        <v>128</v>
      </c>
      <c r="E18" s="54">
        <v>42.66666666666667</v>
      </c>
    </row>
    <row r="19" spans="1:5" ht="23.25" customHeight="1">
      <c r="A19" s="7">
        <v>7451214</v>
      </c>
      <c r="B19" s="7" t="s">
        <v>8</v>
      </c>
      <c r="C19" s="38">
        <v>1</v>
      </c>
      <c r="D19" s="52">
        <v>0</v>
      </c>
      <c r="E19" s="54">
        <v>0</v>
      </c>
    </row>
    <row r="20" spans="1:5" ht="23.25" customHeight="1">
      <c r="A20" s="7">
        <v>7451216</v>
      </c>
      <c r="B20" s="7" t="s">
        <v>9</v>
      </c>
      <c r="C20" s="38">
        <v>30</v>
      </c>
      <c r="D20" s="52">
        <v>27</v>
      </c>
      <c r="E20" s="54">
        <v>90</v>
      </c>
    </row>
    <row r="21" spans="1:5" ht="23.25" customHeight="1">
      <c r="A21" s="6">
        <v>77</v>
      </c>
      <c r="B21" s="6" t="s">
        <v>10</v>
      </c>
      <c r="C21" s="16">
        <v>409</v>
      </c>
      <c r="D21" s="51">
        <v>426</v>
      </c>
      <c r="E21" s="54">
        <v>104.15647921760392</v>
      </c>
    </row>
    <row r="22" spans="1:5" ht="23.25" customHeight="1">
      <c r="A22" s="6">
        <v>771</v>
      </c>
      <c r="B22" s="12" t="s">
        <v>10</v>
      </c>
      <c r="C22" s="16">
        <v>409</v>
      </c>
      <c r="D22" s="51">
        <v>426</v>
      </c>
      <c r="E22" s="54">
        <v>104.15647921760392</v>
      </c>
    </row>
    <row r="23" spans="1:5" ht="23.25" customHeight="1">
      <c r="A23" s="7">
        <v>771111</v>
      </c>
      <c r="B23" s="7" t="s">
        <v>10</v>
      </c>
      <c r="C23" s="38">
        <v>0</v>
      </c>
      <c r="D23" s="52">
        <v>9</v>
      </c>
      <c r="E23" s="54" t="e">
        <v>#DIV/0!</v>
      </c>
    </row>
    <row r="24" spans="1:5" ht="23.25" customHeight="1">
      <c r="A24" s="7">
        <v>771113</v>
      </c>
      <c r="B24" s="7" t="s">
        <v>170</v>
      </c>
      <c r="C24" s="38">
        <v>0</v>
      </c>
      <c r="D24" s="52">
        <v>0</v>
      </c>
      <c r="E24" s="54">
        <v>0</v>
      </c>
    </row>
    <row r="25" spans="1:5" ht="23.25" customHeight="1">
      <c r="A25" s="9">
        <v>772111</v>
      </c>
      <c r="B25" s="9" t="s">
        <v>219</v>
      </c>
      <c r="C25" s="38">
        <v>409</v>
      </c>
      <c r="D25" s="52">
        <v>417</v>
      </c>
      <c r="E25" s="54">
        <v>101.9559902200489</v>
      </c>
    </row>
    <row r="26" spans="1:5" ht="23.25" customHeight="1">
      <c r="A26" s="6">
        <v>78</v>
      </c>
      <c r="B26" s="6" t="s">
        <v>197</v>
      </c>
      <c r="C26" s="16">
        <v>1413999</v>
      </c>
      <c r="D26" s="51">
        <v>345196</v>
      </c>
      <c r="E26" s="54">
        <v>24.412747109439255</v>
      </c>
    </row>
    <row r="27" spans="1:5" ht="23.25" customHeight="1">
      <c r="A27" s="6">
        <v>781</v>
      </c>
      <c r="B27" s="12" t="s">
        <v>197</v>
      </c>
      <c r="C27" s="16">
        <v>1413999</v>
      </c>
      <c r="D27" s="51">
        <v>345196</v>
      </c>
      <c r="E27" s="54">
        <v>24.412747109439255</v>
      </c>
    </row>
    <row r="28" spans="1:5" ht="23.25" customHeight="1">
      <c r="A28" s="7">
        <v>781111</v>
      </c>
      <c r="B28" s="7" t="s">
        <v>11</v>
      </c>
      <c r="C28" s="38">
        <v>81953</v>
      </c>
      <c r="D28" s="52">
        <v>36482</v>
      </c>
      <c r="E28" s="54">
        <v>44.51575903261625</v>
      </c>
    </row>
    <row r="29" spans="1:5" ht="23.25" customHeight="1">
      <c r="A29" s="7">
        <v>7811111</v>
      </c>
      <c r="B29" s="7" t="s">
        <v>12</v>
      </c>
      <c r="C29" s="38">
        <v>494</v>
      </c>
      <c r="D29" s="52">
        <v>205</v>
      </c>
      <c r="E29" s="54">
        <v>41.497975708502025</v>
      </c>
    </row>
    <row r="30" spans="1:5" ht="23.25" customHeight="1">
      <c r="A30" s="7">
        <v>781112</v>
      </c>
      <c r="B30" s="7" t="s">
        <v>207</v>
      </c>
      <c r="C30" s="38">
        <v>1331552</v>
      </c>
      <c r="D30" s="52">
        <v>308509</v>
      </c>
      <c r="E30" s="54">
        <v>23.169128956285597</v>
      </c>
    </row>
    <row r="31" spans="1:5" ht="23.25" customHeight="1">
      <c r="A31" s="6">
        <v>79</v>
      </c>
      <c r="B31" s="6" t="s">
        <v>196</v>
      </c>
      <c r="C31" s="16">
        <v>158500</v>
      </c>
      <c r="D31" s="51">
        <v>73615</v>
      </c>
      <c r="E31" s="54">
        <v>46.44479495268139</v>
      </c>
    </row>
    <row r="32" spans="1:5" ht="23.25" customHeight="1">
      <c r="A32" s="6">
        <v>791</v>
      </c>
      <c r="B32" s="12" t="s">
        <v>196</v>
      </c>
      <c r="C32" s="16">
        <v>158500</v>
      </c>
      <c r="D32" s="51">
        <v>73615</v>
      </c>
      <c r="E32" s="54">
        <v>46.44479495268139</v>
      </c>
    </row>
    <row r="33" spans="1:5" ht="23.25" customHeight="1">
      <c r="A33" s="7">
        <v>791111</v>
      </c>
      <c r="B33" s="7" t="s">
        <v>199</v>
      </c>
      <c r="C33" s="38">
        <v>148700</v>
      </c>
      <c r="D33" s="52">
        <v>71134</v>
      </c>
      <c r="E33" s="54">
        <v>47.83725622057835</v>
      </c>
    </row>
    <row r="34" spans="1:5" ht="23.25" customHeight="1">
      <c r="A34" s="7">
        <v>79111132</v>
      </c>
      <c r="B34" s="7" t="s">
        <v>198</v>
      </c>
      <c r="C34" s="38">
        <v>6300</v>
      </c>
      <c r="D34" s="52">
        <v>731</v>
      </c>
      <c r="E34" s="54">
        <v>11.603174603174603</v>
      </c>
    </row>
    <row r="35" spans="1:5" ht="23.25" customHeight="1">
      <c r="A35" s="7">
        <v>7911115</v>
      </c>
      <c r="B35" s="7" t="s">
        <v>193</v>
      </c>
      <c r="C35" s="38">
        <v>2000</v>
      </c>
      <c r="D35" s="52">
        <v>1000</v>
      </c>
      <c r="E35" s="54">
        <v>50</v>
      </c>
    </row>
    <row r="36" spans="1:5" ht="23.25" customHeight="1">
      <c r="A36" s="7">
        <v>7911116</v>
      </c>
      <c r="B36" s="7" t="s">
        <v>215</v>
      </c>
      <c r="C36" s="38">
        <v>1500</v>
      </c>
      <c r="D36" s="52">
        <v>750</v>
      </c>
      <c r="E36" s="54">
        <v>50</v>
      </c>
    </row>
    <row r="37" spans="1:5" ht="23.25" customHeight="1">
      <c r="A37" s="6">
        <v>8</v>
      </c>
      <c r="B37" s="6" t="s">
        <v>13</v>
      </c>
      <c r="C37" s="16">
        <v>100</v>
      </c>
      <c r="D37" s="51">
        <v>56</v>
      </c>
      <c r="E37" s="54">
        <v>56.00000000000001</v>
      </c>
    </row>
    <row r="38" spans="1:5" ht="23.25" customHeight="1">
      <c r="A38" s="13">
        <v>81</v>
      </c>
      <c r="B38" s="14" t="s">
        <v>14</v>
      </c>
      <c r="C38" s="16">
        <v>100</v>
      </c>
      <c r="D38" s="51">
        <v>56</v>
      </c>
      <c r="E38" s="54">
        <v>56.00000000000001</v>
      </c>
    </row>
    <row r="39" spans="1:5" ht="23.25" customHeight="1">
      <c r="A39" s="13">
        <v>811</v>
      </c>
      <c r="B39" s="14" t="s">
        <v>15</v>
      </c>
      <c r="C39" s="16">
        <v>100</v>
      </c>
      <c r="D39" s="51">
        <v>56</v>
      </c>
      <c r="E39" s="54">
        <v>56.00000000000001</v>
      </c>
    </row>
    <row r="40" spans="1:5" ht="23.25" customHeight="1">
      <c r="A40" s="7">
        <v>811122</v>
      </c>
      <c r="B40" s="7" t="s">
        <v>16</v>
      </c>
      <c r="C40" s="38">
        <v>100</v>
      </c>
      <c r="D40" s="52">
        <v>56</v>
      </c>
      <c r="E40" s="54">
        <v>56.00000000000001</v>
      </c>
    </row>
    <row r="41" spans="1:5" ht="23.25" customHeight="1">
      <c r="A41" s="15"/>
      <c r="B41" s="15" t="s">
        <v>17</v>
      </c>
      <c r="C41" s="16">
        <v>1836142</v>
      </c>
      <c r="D41" s="51">
        <v>461057</v>
      </c>
      <c r="E41" s="54">
        <v>25.110094970868268</v>
      </c>
    </row>
  </sheetData>
  <sheetProtection/>
  <printOptions/>
  <pageMargins left="0.37" right="0.1968503937007874" top="0.35433070866141736" bottom="0.18" header="0.31496062992125984" footer="0.18"/>
  <pageSetup fitToHeight="0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7"/>
  <sheetViews>
    <sheetView tabSelected="1" zoomScalePageLayoutView="0" workbookViewId="0" topLeftCell="A1">
      <pane ySplit="2" topLeftCell="BM192" activePane="bottomLeft" state="frozen"/>
      <selection pane="topLeft" activeCell="A1" sqref="A1"/>
      <selection pane="bottomLeft" activeCell="B202" sqref="B202"/>
    </sheetView>
  </sheetViews>
  <sheetFormatPr defaultColWidth="9.140625" defaultRowHeight="12.75"/>
  <cols>
    <col min="1" max="1" width="13.421875" style="29" customWidth="1"/>
    <col min="2" max="2" width="84.7109375" style="29" customWidth="1"/>
    <col min="3" max="3" width="13.8515625" style="19" bestFit="1" customWidth="1"/>
    <col min="4" max="4" width="15.421875" style="19" customWidth="1"/>
    <col min="5" max="5" width="12.57421875" style="47" customWidth="1"/>
    <col min="6" max="16384" width="9.140625" style="19" customWidth="1"/>
  </cols>
  <sheetData>
    <row r="1" spans="1:2" ht="18.75" thickBot="1">
      <c r="A1" s="18"/>
      <c r="B1" s="18"/>
    </row>
    <row r="2" spans="1:5" ht="41.25" customHeight="1">
      <c r="A2" s="39"/>
      <c r="B2" s="40" t="s">
        <v>128</v>
      </c>
      <c r="C2" s="46" t="s">
        <v>238</v>
      </c>
      <c r="D2" s="81" t="s">
        <v>236</v>
      </c>
      <c r="E2" s="82" t="s">
        <v>237</v>
      </c>
    </row>
    <row r="3" spans="1:5" ht="18">
      <c r="A3" s="20">
        <v>4</v>
      </c>
      <c r="B3" s="20" t="s">
        <v>18</v>
      </c>
      <c r="C3" s="32">
        <v>1830803.0000000002</v>
      </c>
      <c r="D3" s="32">
        <v>465078</v>
      </c>
      <c r="E3" s="49">
        <v>25.402951601018785</v>
      </c>
    </row>
    <row r="4" spans="1:5" ht="18">
      <c r="A4" s="20">
        <v>41</v>
      </c>
      <c r="B4" s="20" t="s">
        <v>19</v>
      </c>
      <c r="C4" s="33">
        <v>255602</v>
      </c>
      <c r="D4" s="33">
        <v>117714</v>
      </c>
      <c r="E4" s="49">
        <v>46.0536302532844</v>
      </c>
    </row>
    <row r="5" spans="1:5" ht="18">
      <c r="A5" s="20">
        <v>411</v>
      </c>
      <c r="B5" s="20" t="s">
        <v>20</v>
      </c>
      <c r="C5" s="33">
        <v>202935</v>
      </c>
      <c r="D5" s="33">
        <v>95989</v>
      </c>
      <c r="E5" s="49">
        <v>47.30036711262227</v>
      </c>
    </row>
    <row r="6" spans="1:5" ht="18">
      <c r="A6" s="21">
        <v>411111</v>
      </c>
      <c r="B6" s="21" t="s">
        <v>21</v>
      </c>
      <c r="C6" s="30">
        <v>150632</v>
      </c>
      <c r="D6" s="30">
        <v>75012</v>
      </c>
      <c r="E6" s="49">
        <v>49.798183652875885</v>
      </c>
    </row>
    <row r="7" spans="1:7" ht="18">
      <c r="A7" s="21">
        <v>411112</v>
      </c>
      <c r="B7" s="21" t="s">
        <v>22</v>
      </c>
      <c r="C7" s="30">
        <v>6000</v>
      </c>
      <c r="D7" s="30">
        <v>2075</v>
      </c>
      <c r="E7" s="49">
        <v>34.583333333333336</v>
      </c>
      <c r="G7" s="55"/>
    </row>
    <row r="8" spans="1:5" ht="18">
      <c r="A8" s="21">
        <v>411113</v>
      </c>
      <c r="B8" s="21" t="s">
        <v>167</v>
      </c>
      <c r="C8" s="30">
        <v>140</v>
      </c>
      <c r="D8" s="30">
        <v>83</v>
      </c>
      <c r="E8" s="49">
        <v>59.285714285714285</v>
      </c>
    </row>
    <row r="9" spans="1:5" ht="18">
      <c r="A9" s="21">
        <v>411115</v>
      </c>
      <c r="B9" s="21" t="s">
        <v>23</v>
      </c>
      <c r="C9" s="30">
        <v>9587</v>
      </c>
      <c r="D9" s="30">
        <v>4989</v>
      </c>
      <c r="E9" s="49">
        <v>52.03921977678105</v>
      </c>
    </row>
    <row r="10" spans="1:5" ht="18">
      <c r="A10" s="21">
        <v>411117</v>
      </c>
      <c r="B10" s="21" t="s">
        <v>24</v>
      </c>
      <c r="C10" s="30">
        <v>4034</v>
      </c>
      <c r="D10" s="30">
        <v>1343</v>
      </c>
      <c r="E10" s="49">
        <v>33.29201784828954</v>
      </c>
    </row>
    <row r="11" spans="1:5" ht="18">
      <c r="A11" s="21">
        <v>411118</v>
      </c>
      <c r="B11" s="21" t="s">
        <v>25</v>
      </c>
      <c r="C11" s="30">
        <v>28988</v>
      </c>
      <c r="D11" s="30">
        <v>11442</v>
      </c>
      <c r="E11" s="49">
        <v>39.471505450531254</v>
      </c>
    </row>
    <row r="12" spans="1:5" ht="18">
      <c r="A12" s="21">
        <v>411119</v>
      </c>
      <c r="B12" s="21" t="s">
        <v>26</v>
      </c>
      <c r="C12" s="30">
        <v>1977</v>
      </c>
      <c r="D12" s="30">
        <v>1045</v>
      </c>
      <c r="E12" s="49">
        <v>52.85786545270612</v>
      </c>
    </row>
    <row r="13" spans="1:5" ht="18">
      <c r="A13" s="21">
        <v>411131</v>
      </c>
      <c r="B13" s="21" t="s">
        <v>27</v>
      </c>
      <c r="C13" s="30">
        <v>1000</v>
      </c>
      <c r="D13" s="30"/>
      <c r="E13" s="49">
        <v>0</v>
      </c>
    </row>
    <row r="14" spans="1:5" ht="18">
      <c r="A14" s="21">
        <v>411141</v>
      </c>
      <c r="B14" s="21" t="s">
        <v>111</v>
      </c>
      <c r="C14" s="30">
        <v>577</v>
      </c>
      <c r="D14" s="30"/>
      <c r="E14" s="49">
        <v>0</v>
      </c>
    </row>
    <row r="15" spans="1:5" ht="18">
      <c r="A15" s="20">
        <v>412</v>
      </c>
      <c r="B15" s="20" t="s">
        <v>28</v>
      </c>
      <c r="C15" s="34">
        <v>36325</v>
      </c>
      <c r="D15" s="34">
        <v>16678</v>
      </c>
      <c r="E15" s="49">
        <v>45.913282863041985</v>
      </c>
    </row>
    <row r="16" spans="1:5" ht="18">
      <c r="A16" s="21">
        <v>412111</v>
      </c>
      <c r="B16" s="21" t="s">
        <v>220</v>
      </c>
      <c r="C16" s="30">
        <v>24352</v>
      </c>
      <c r="D16" s="30">
        <v>11454</v>
      </c>
      <c r="E16" s="49">
        <v>47.03515111695138</v>
      </c>
    </row>
    <row r="17" spans="1:5" ht="18">
      <c r="A17" s="21">
        <v>412211</v>
      </c>
      <c r="B17" s="21" t="s">
        <v>190</v>
      </c>
      <c r="C17" s="30">
        <v>10451</v>
      </c>
      <c r="D17" s="30">
        <v>4562</v>
      </c>
      <c r="E17" s="49">
        <v>43.65132523203521</v>
      </c>
    </row>
    <row r="18" spans="1:5" ht="18">
      <c r="A18" s="21">
        <v>412311</v>
      </c>
      <c r="B18" s="21" t="s">
        <v>29</v>
      </c>
      <c r="C18" s="30">
        <v>1522</v>
      </c>
      <c r="D18" s="30">
        <v>662</v>
      </c>
      <c r="E18" s="49">
        <v>43.495400788436264</v>
      </c>
    </row>
    <row r="19" spans="1:5" s="37" customFormat="1" ht="18">
      <c r="A19" s="41">
        <v>413</v>
      </c>
      <c r="B19" s="42" t="s">
        <v>229</v>
      </c>
      <c r="C19" s="36">
        <v>250</v>
      </c>
      <c r="D19" s="36">
        <v>0</v>
      </c>
      <c r="E19" s="49">
        <v>0</v>
      </c>
    </row>
    <row r="20" spans="1:5" ht="18">
      <c r="A20" s="43">
        <v>413141</v>
      </c>
      <c r="B20" s="44" t="s">
        <v>230</v>
      </c>
      <c r="C20" s="10">
        <v>250</v>
      </c>
      <c r="D20" s="10"/>
      <c r="E20" s="49">
        <v>0</v>
      </c>
    </row>
    <row r="21" spans="1:5" ht="18">
      <c r="A21" s="20">
        <v>414</v>
      </c>
      <c r="B21" s="20" t="s">
        <v>30</v>
      </c>
      <c r="C21" s="33">
        <v>2900</v>
      </c>
      <c r="D21" s="33">
        <v>1023</v>
      </c>
      <c r="E21" s="49">
        <v>35.275862068965516</v>
      </c>
    </row>
    <row r="22" spans="1:5" ht="18">
      <c r="A22" s="21">
        <v>414111</v>
      </c>
      <c r="B22" s="21" t="s">
        <v>31</v>
      </c>
      <c r="C22" s="30">
        <v>500</v>
      </c>
      <c r="D22" s="30">
        <v>623</v>
      </c>
      <c r="E22" s="49">
        <v>124.6</v>
      </c>
    </row>
    <row r="23" spans="1:5" ht="18">
      <c r="A23" s="21">
        <v>414121</v>
      </c>
      <c r="B23" s="21" t="s">
        <v>32</v>
      </c>
      <c r="C23" s="30">
        <v>0</v>
      </c>
      <c r="D23" s="30"/>
      <c r="E23" s="49"/>
    </row>
    <row r="24" spans="1:5" ht="18">
      <c r="A24" s="21">
        <v>4141211</v>
      </c>
      <c r="B24" s="21" t="s">
        <v>33</v>
      </c>
      <c r="C24" s="30">
        <v>0</v>
      </c>
      <c r="D24" s="30"/>
      <c r="E24" s="49"/>
    </row>
    <row r="25" spans="1:5" ht="18">
      <c r="A25" s="21">
        <v>414311</v>
      </c>
      <c r="B25" s="21" t="s">
        <v>34</v>
      </c>
      <c r="C25" s="30">
        <v>1400</v>
      </c>
      <c r="D25" s="30">
        <v>365</v>
      </c>
      <c r="E25" s="49">
        <v>26.071428571428573</v>
      </c>
    </row>
    <row r="26" spans="1:5" ht="36">
      <c r="A26" s="21">
        <v>414411</v>
      </c>
      <c r="B26" s="21" t="s">
        <v>172</v>
      </c>
      <c r="C26" s="30">
        <v>600</v>
      </c>
      <c r="D26" s="30"/>
      <c r="E26" s="49">
        <v>0</v>
      </c>
    </row>
    <row r="27" spans="1:5" ht="18">
      <c r="A27" s="21">
        <v>414314</v>
      </c>
      <c r="B27" s="21" t="s">
        <v>166</v>
      </c>
      <c r="C27" s="30">
        <v>400</v>
      </c>
      <c r="D27" s="30">
        <v>35</v>
      </c>
      <c r="E27" s="49">
        <v>8.75</v>
      </c>
    </row>
    <row r="28" spans="1:5" ht="18">
      <c r="A28" s="20">
        <v>415</v>
      </c>
      <c r="B28" s="20" t="s">
        <v>35</v>
      </c>
      <c r="C28" s="33">
        <v>8800</v>
      </c>
      <c r="D28" s="33">
        <v>3644</v>
      </c>
      <c r="E28" s="49">
        <v>41.40909090909091</v>
      </c>
    </row>
    <row r="29" spans="1:5" ht="18">
      <c r="A29" s="21">
        <v>415112</v>
      </c>
      <c r="B29" s="21" t="s">
        <v>36</v>
      </c>
      <c r="C29" s="30">
        <v>8800</v>
      </c>
      <c r="D29" s="30">
        <v>3644</v>
      </c>
      <c r="E29" s="49">
        <v>41.40909090909091</v>
      </c>
    </row>
    <row r="30" spans="1:5" ht="18">
      <c r="A30" s="20">
        <v>416</v>
      </c>
      <c r="B30" s="20" t="s">
        <v>221</v>
      </c>
      <c r="C30" s="34">
        <v>4392</v>
      </c>
      <c r="D30" s="34">
        <v>380</v>
      </c>
      <c r="E30" s="49">
        <v>8.652094717668488</v>
      </c>
    </row>
    <row r="31" spans="1:5" ht="18">
      <c r="A31" s="21">
        <v>416111</v>
      </c>
      <c r="B31" s="21" t="s">
        <v>201</v>
      </c>
      <c r="C31" s="30">
        <v>2470</v>
      </c>
      <c r="D31" s="30"/>
      <c r="E31" s="49">
        <v>0</v>
      </c>
    </row>
    <row r="32" spans="1:5" ht="18">
      <c r="A32" s="21">
        <v>416131</v>
      </c>
      <c r="B32" s="21" t="s">
        <v>204</v>
      </c>
      <c r="C32" s="30">
        <v>1922</v>
      </c>
      <c r="D32" s="30">
        <v>380</v>
      </c>
      <c r="E32" s="49">
        <v>19.77107180020812</v>
      </c>
    </row>
    <row r="33" spans="1:5" ht="18">
      <c r="A33" s="20">
        <v>42</v>
      </c>
      <c r="B33" s="20" t="s">
        <v>37</v>
      </c>
      <c r="C33" s="33">
        <v>1572056.0000000002</v>
      </c>
      <c r="D33" s="33">
        <v>346836</v>
      </c>
      <c r="E33" s="49">
        <v>22.062572834555507</v>
      </c>
    </row>
    <row r="34" spans="1:5" ht="18">
      <c r="A34" s="20">
        <v>421</v>
      </c>
      <c r="B34" s="20" t="s">
        <v>38</v>
      </c>
      <c r="C34" s="33">
        <v>92265.80000000002</v>
      </c>
      <c r="D34" s="33">
        <v>9668</v>
      </c>
      <c r="E34" s="49">
        <v>10.478422123907231</v>
      </c>
    </row>
    <row r="35" spans="1:5" ht="18">
      <c r="A35" s="21">
        <v>421111</v>
      </c>
      <c r="B35" s="21" t="s">
        <v>39</v>
      </c>
      <c r="C35" s="30">
        <v>1300</v>
      </c>
      <c r="D35" s="30">
        <v>376</v>
      </c>
      <c r="E35" s="49">
        <v>28.923076923076923</v>
      </c>
    </row>
    <row r="36" spans="1:5" ht="18">
      <c r="A36" s="21">
        <v>421112</v>
      </c>
      <c r="B36" s="21" t="s">
        <v>40</v>
      </c>
      <c r="C36" s="30">
        <v>50</v>
      </c>
      <c r="D36" s="30">
        <v>2</v>
      </c>
      <c r="E36" s="49">
        <v>4</v>
      </c>
    </row>
    <row r="37" spans="1:5" ht="18">
      <c r="A37" s="21">
        <v>421121</v>
      </c>
      <c r="B37" s="21" t="s">
        <v>41</v>
      </c>
      <c r="C37" s="30">
        <v>35</v>
      </c>
      <c r="D37" s="30">
        <v>1</v>
      </c>
      <c r="E37" s="49">
        <v>2.857142857142857</v>
      </c>
    </row>
    <row r="38" spans="1:5" ht="18">
      <c r="A38" s="21">
        <v>421211</v>
      </c>
      <c r="B38" s="21" t="s">
        <v>42</v>
      </c>
      <c r="C38" s="30">
        <v>20304</v>
      </c>
      <c r="D38" s="30">
        <v>1383</v>
      </c>
      <c r="E38" s="49">
        <v>6.8114657210401885</v>
      </c>
    </row>
    <row r="39" spans="1:5" ht="18">
      <c r="A39" s="21">
        <v>421225</v>
      </c>
      <c r="B39" s="21" t="s">
        <v>43</v>
      </c>
      <c r="C39" s="30">
        <v>57970</v>
      </c>
      <c r="D39" s="30">
        <v>3507</v>
      </c>
      <c r="E39" s="49">
        <v>6.049680869415215</v>
      </c>
    </row>
    <row r="40" spans="1:5" ht="18">
      <c r="A40" s="21">
        <v>421311</v>
      </c>
      <c r="B40" s="21" t="s">
        <v>44</v>
      </c>
      <c r="C40" s="30">
        <v>3403</v>
      </c>
      <c r="D40" s="30">
        <v>1600</v>
      </c>
      <c r="E40" s="49">
        <v>47.01733764325595</v>
      </c>
    </row>
    <row r="41" spans="1:5" ht="18">
      <c r="A41" s="21">
        <v>421321</v>
      </c>
      <c r="B41" s="21" t="s">
        <v>157</v>
      </c>
      <c r="C41" s="30">
        <v>356</v>
      </c>
      <c r="D41" s="30">
        <v>83</v>
      </c>
      <c r="E41" s="49">
        <v>23.314606741573034</v>
      </c>
    </row>
    <row r="42" spans="1:5" ht="18">
      <c r="A42" s="21">
        <v>421324</v>
      </c>
      <c r="B42" s="21" t="s">
        <v>134</v>
      </c>
      <c r="C42" s="30">
        <v>360</v>
      </c>
      <c r="D42" s="30">
        <v>29</v>
      </c>
      <c r="E42" s="49">
        <v>8.055555555555555</v>
      </c>
    </row>
    <row r="43" spans="1:5" ht="18">
      <c r="A43" s="21">
        <v>421325</v>
      </c>
      <c r="B43" s="21" t="s">
        <v>175</v>
      </c>
      <c r="C43" s="30">
        <v>2236</v>
      </c>
      <c r="D43" s="30">
        <v>699</v>
      </c>
      <c r="E43" s="49">
        <v>31.261180679785333</v>
      </c>
    </row>
    <row r="44" spans="1:5" ht="18">
      <c r="A44" s="21">
        <v>421391</v>
      </c>
      <c r="B44" s="21" t="s">
        <v>45</v>
      </c>
      <c r="C44" s="30">
        <v>30</v>
      </c>
      <c r="D44" s="30">
        <v>1</v>
      </c>
      <c r="E44" s="49">
        <v>3.3333333333333335</v>
      </c>
    </row>
    <row r="45" spans="1:5" ht="18">
      <c r="A45" s="21">
        <v>421411</v>
      </c>
      <c r="B45" s="21" t="s">
        <v>46</v>
      </c>
      <c r="C45" s="30">
        <v>1489</v>
      </c>
      <c r="D45" s="30">
        <v>608</v>
      </c>
      <c r="E45" s="49">
        <v>40.83277367360645</v>
      </c>
    </row>
    <row r="46" spans="1:5" ht="18">
      <c r="A46" s="21">
        <v>421412</v>
      </c>
      <c r="B46" s="21" t="s">
        <v>47</v>
      </c>
      <c r="C46" s="30">
        <v>1010</v>
      </c>
      <c r="D46" s="30">
        <v>429</v>
      </c>
      <c r="E46" s="49">
        <v>42.475247524752476</v>
      </c>
    </row>
    <row r="47" spans="1:5" ht="18">
      <c r="A47" s="21">
        <v>421414</v>
      </c>
      <c r="B47" s="21" t="s">
        <v>48</v>
      </c>
      <c r="C47" s="30">
        <v>221.6</v>
      </c>
      <c r="D47" s="30">
        <v>111</v>
      </c>
      <c r="E47" s="49">
        <v>50.09025270758123</v>
      </c>
    </row>
    <row r="48" spans="1:5" ht="18">
      <c r="A48" s="21">
        <v>4214191</v>
      </c>
      <c r="B48" s="21" t="s">
        <v>160</v>
      </c>
      <c r="C48" s="30">
        <v>360</v>
      </c>
      <c r="D48" s="30">
        <v>84</v>
      </c>
      <c r="E48" s="49">
        <v>23.333333333333332</v>
      </c>
    </row>
    <row r="49" spans="1:5" ht="18">
      <c r="A49" s="21">
        <v>421421</v>
      </c>
      <c r="B49" s="21" t="s">
        <v>49</v>
      </c>
      <c r="C49" s="30">
        <v>1194</v>
      </c>
      <c r="D49" s="30">
        <v>526</v>
      </c>
      <c r="E49" s="49">
        <v>44.0536013400335</v>
      </c>
    </row>
    <row r="50" spans="1:5" ht="18">
      <c r="A50" s="21">
        <v>421511</v>
      </c>
      <c r="B50" s="21" t="s">
        <v>202</v>
      </c>
      <c r="C50" s="30">
        <v>848</v>
      </c>
      <c r="D50" s="30">
        <v>90</v>
      </c>
      <c r="E50" s="49">
        <v>10.61320754716981</v>
      </c>
    </row>
    <row r="51" spans="1:5" ht="18">
      <c r="A51" s="21">
        <v>421512</v>
      </c>
      <c r="B51" s="21" t="s">
        <v>135</v>
      </c>
      <c r="C51" s="30">
        <v>348</v>
      </c>
      <c r="D51" s="30">
        <v>96</v>
      </c>
      <c r="E51" s="49">
        <v>27.586206896551722</v>
      </c>
    </row>
    <row r="52" spans="1:5" ht="18">
      <c r="A52" s="21">
        <v>421521</v>
      </c>
      <c r="B52" s="21" t="s">
        <v>136</v>
      </c>
      <c r="C52" s="30">
        <v>204</v>
      </c>
      <c r="D52" s="30"/>
      <c r="E52" s="49">
        <v>0</v>
      </c>
    </row>
    <row r="53" spans="1:5" ht="18">
      <c r="A53" s="21">
        <v>421612</v>
      </c>
      <c r="B53" s="21" t="s">
        <v>176</v>
      </c>
      <c r="C53" s="30">
        <v>99.6</v>
      </c>
      <c r="D53" s="30">
        <v>15</v>
      </c>
      <c r="E53" s="49">
        <v>15.060240963855422</v>
      </c>
    </row>
    <row r="54" spans="1:5" ht="18">
      <c r="A54" s="21">
        <v>421625</v>
      </c>
      <c r="B54" s="21" t="s">
        <v>159</v>
      </c>
      <c r="C54" s="30">
        <v>216.6</v>
      </c>
      <c r="D54" s="30">
        <v>28</v>
      </c>
      <c r="E54" s="49">
        <v>12.927054478301017</v>
      </c>
    </row>
    <row r="55" spans="1:5" ht="18">
      <c r="A55" s="21">
        <v>4219191</v>
      </c>
      <c r="B55" s="21" t="s">
        <v>216</v>
      </c>
      <c r="C55" s="30">
        <v>231</v>
      </c>
      <c r="D55" s="30"/>
      <c r="E55" s="49">
        <v>0</v>
      </c>
    </row>
    <row r="56" spans="1:5" ht="18">
      <c r="A56" s="20">
        <v>422</v>
      </c>
      <c r="B56" s="20" t="s">
        <v>50</v>
      </c>
      <c r="C56" s="33">
        <v>4990</v>
      </c>
      <c r="D56" s="33">
        <v>695</v>
      </c>
      <c r="E56" s="49">
        <v>13.927855711422845</v>
      </c>
    </row>
    <row r="57" spans="1:5" ht="18">
      <c r="A57" s="21">
        <v>422111</v>
      </c>
      <c r="B57" s="21" t="s">
        <v>51</v>
      </c>
      <c r="C57" s="30">
        <v>1100</v>
      </c>
      <c r="D57" s="30">
        <v>30</v>
      </c>
      <c r="E57" s="49">
        <v>2.727272727272727</v>
      </c>
    </row>
    <row r="58" spans="1:5" ht="18">
      <c r="A58" s="21">
        <v>422121</v>
      </c>
      <c r="B58" s="21" t="s">
        <v>52</v>
      </c>
      <c r="C58" s="30">
        <v>250</v>
      </c>
      <c r="D58" s="30">
        <v>39</v>
      </c>
      <c r="E58" s="49">
        <v>15.6</v>
      </c>
    </row>
    <row r="59" spans="1:5" ht="18">
      <c r="A59" s="21">
        <v>422131</v>
      </c>
      <c r="B59" s="21" t="s">
        <v>53</v>
      </c>
      <c r="C59" s="30">
        <v>400</v>
      </c>
      <c r="D59" s="30">
        <v>212</v>
      </c>
      <c r="E59" s="49">
        <v>53</v>
      </c>
    </row>
    <row r="60" spans="1:5" ht="18">
      <c r="A60" s="21">
        <v>422199</v>
      </c>
      <c r="B60" s="21" t="s">
        <v>110</v>
      </c>
      <c r="C60" s="30">
        <v>20</v>
      </c>
      <c r="D60" s="30"/>
      <c r="E60" s="49">
        <v>0</v>
      </c>
    </row>
    <row r="61" spans="1:5" ht="18">
      <c r="A61" s="21">
        <v>422211</v>
      </c>
      <c r="B61" s="21" t="s">
        <v>54</v>
      </c>
      <c r="C61" s="30">
        <v>500</v>
      </c>
      <c r="D61" s="30">
        <v>201</v>
      </c>
      <c r="E61" s="49">
        <v>40.2</v>
      </c>
    </row>
    <row r="62" spans="1:5" ht="36">
      <c r="A62" s="21">
        <v>422221</v>
      </c>
      <c r="B62" s="21" t="s">
        <v>130</v>
      </c>
      <c r="C62" s="30">
        <v>1320</v>
      </c>
      <c r="D62" s="30">
        <v>32</v>
      </c>
      <c r="E62" s="49">
        <v>2.4242424242424243</v>
      </c>
    </row>
    <row r="63" spans="1:5" ht="18">
      <c r="A63" s="21">
        <v>422231</v>
      </c>
      <c r="B63" s="21" t="s">
        <v>55</v>
      </c>
      <c r="C63" s="30">
        <v>1200</v>
      </c>
      <c r="D63" s="30">
        <v>178</v>
      </c>
      <c r="E63" s="49">
        <v>14.833333333333334</v>
      </c>
    </row>
    <row r="64" spans="1:5" ht="18">
      <c r="A64" s="21">
        <v>422299</v>
      </c>
      <c r="B64" s="21" t="s">
        <v>56</v>
      </c>
      <c r="C64" s="30">
        <v>200</v>
      </c>
      <c r="D64" s="30">
        <v>3</v>
      </c>
      <c r="E64" s="49">
        <v>1.5</v>
      </c>
    </row>
    <row r="65" spans="1:5" ht="18">
      <c r="A65" s="20">
        <v>423</v>
      </c>
      <c r="B65" s="20" t="s">
        <v>57</v>
      </c>
      <c r="C65" s="33">
        <v>41617</v>
      </c>
      <c r="D65" s="33">
        <v>9560</v>
      </c>
      <c r="E65" s="49">
        <v>22.971381887209557</v>
      </c>
    </row>
    <row r="66" spans="1:5" ht="18">
      <c r="A66" s="21">
        <v>423111</v>
      </c>
      <c r="B66" s="21" t="s">
        <v>58</v>
      </c>
      <c r="C66" s="30">
        <v>336</v>
      </c>
      <c r="D66" s="30">
        <v>45</v>
      </c>
      <c r="E66" s="49">
        <v>13.392857142857142</v>
      </c>
    </row>
    <row r="67" spans="1:5" ht="18">
      <c r="A67" s="21">
        <v>423191</v>
      </c>
      <c r="B67" s="31" t="s">
        <v>228</v>
      </c>
      <c r="C67" s="30">
        <v>10000</v>
      </c>
      <c r="D67" s="30">
        <v>4223</v>
      </c>
      <c r="E67" s="49">
        <v>42.230000000000004</v>
      </c>
    </row>
    <row r="68" spans="1:5" ht="18">
      <c r="A68" s="21">
        <v>423199</v>
      </c>
      <c r="B68" s="21" t="s">
        <v>184</v>
      </c>
      <c r="C68" s="30">
        <v>390</v>
      </c>
      <c r="D68" s="30"/>
      <c r="E68" s="49">
        <v>0</v>
      </c>
    </row>
    <row r="69" spans="1:5" ht="18">
      <c r="A69" s="21">
        <v>423212</v>
      </c>
      <c r="B69" s="21" t="s">
        <v>59</v>
      </c>
      <c r="C69" s="30">
        <v>1119</v>
      </c>
      <c r="D69" s="30">
        <v>319</v>
      </c>
      <c r="E69" s="49">
        <v>28.507596067917785</v>
      </c>
    </row>
    <row r="70" spans="1:5" ht="18">
      <c r="A70" s="21">
        <v>423221</v>
      </c>
      <c r="B70" s="21" t="s">
        <v>126</v>
      </c>
      <c r="C70" s="30">
        <v>100</v>
      </c>
      <c r="D70" s="30"/>
      <c r="E70" s="49">
        <v>0</v>
      </c>
    </row>
    <row r="71" spans="1:5" ht="18">
      <c r="A71" s="21">
        <v>423311</v>
      </c>
      <c r="B71" s="21" t="s">
        <v>60</v>
      </c>
      <c r="C71" s="30">
        <v>1926</v>
      </c>
      <c r="D71" s="30">
        <v>761</v>
      </c>
      <c r="E71" s="49">
        <v>39.51194184839045</v>
      </c>
    </row>
    <row r="72" spans="1:5" ht="18">
      <c r="A72" s="21">
        <v>423321</v>
      </c>
      <c r="B72" s="21" t="s">
        <v>61</v>
      </c>
      <c r="C72" s="30">
        <v>236</v>
      </c>
      <c r="D72" s="30">
        <v>22</v>
      </c>
      <c r="E72" s="49">
        <v>9.322033898305085</v>
      </c>
    </row>
    <row r="73" spans="1:5" ht="18">
      <c r="A73" s="21">
        <v>423322</v>
      </c>
      <c r="B73" s="21" t="s">
        <v>62</v>
      </c>
      <c r="C73" s="30">
        <v>200</v>
      </c>
      <c r="D73" s="30">
        <v>16</v>
      </c>
      <c r="E73" s="49">
        <v>8</v>
      </c>
    </row>
    <row r="74" spans="1:5" ht="18">
      <c r="A74" s="21">
        <v>423391</v>
      </c>
      <c r="B74" s="21" t="s">
        <v>63</v>
      </c>
      <c r="C74" s="30">
        <v>100</v>
      </c>
      <c r="D74" s="30"/>
      <c r="E74" s="49">
        <v>0</v>
      </c>
    </row>
    <row r="75" spans="1:5" ht="18">
      <c r="A75" s="21">
        <v>423418</v>
      </c>
      <c r="B75" s="21" t="s">
        <v>189</v>
      </c>
      <c r="C75" s="30">
        <v>334</v>
      </c>
      <c r="D75" s="30">
        <v>65</v>
      </c>
      <c r="E75" s="49">
        <v>19.46107784431138</v>
      </c>
    </row>
    <row r="76" spans="1:5" ht="36">
      <c r="A76" s="21">
        <v>423419</v>
      </c>
      <c r="B76" s="21" t="s">
        <v>222</v>
      </c>
      <c r="C76" s="30">
        <v>5583</v>
      </c>
      <c r="D76" s="30">
        <v>370</v>
      </c>
      <c r="E76" s="49">
        <v>6.627261329034568</v>
      </c>
    </row>
    <row r="77" spans="1:5" ht="18">
      <c r="A77" s="21">
        <v>423422</v>
      </c>
      <c r="B77" s="21" t="s">
        <v>211</v>
      </c>
      <c r="C77" s="30">
        <v>5429</v>
      </c>
      <c r="D77" s="30">
        <v>44</v>
      </c>
      <c r="E77" s="49">
        <v>0.8104623319211641</v>
      </c>
    </row>
    <row r="78" spans="1:5" ht="18">
      <c r="A78" s="21">
        <v>423432</v>
      </c>
      <c r="B78" s="21" t="s">
        <v>217</v>
      </c>
      <c r="C78" s="30">
        <v>370</v>
      </c>
      <c r="D78" s="30">
        <v>10</v>
      </c>
      <c r="E78" s="49">
        <v>2.7027027027027026</v>
      </c>
    </row>
    <row r="79" spans="1:5" ht="18">
      <c r="A79" s="21">
        <v>423521</v>
      </c>
      <c r="B79" s="21" t="s">
        <v>64</v>
      </c>
      <c r="C79" s="30">
        <v>750</v>
      </c>
      <c r="D79" s="30">
        <v>323</v>
      </c>
      <c r="E79" s="49">
        <v>43.06666666666666</v>
      </c>
    </row>
    <row r="80" spans="1:5" ht="36.75" customHeight="1">
      <c r="A80" s="23">
        <v>423591</v>
      </c>
      <c r="B80" s="23" t="s">
        <v>205</v>
      </c>
      <c r="C80" s="30">
        <v>5065</v>
      </c>
      <c r="D80" s="30">
        <v>1510</v>
      </c>
      <c r="E80" s="49">
        <v>29.81243830207305</v>
      </c>
    </row>
    <row r="81" spans="1:5" ht="18">
      <c r="A81" s="21">
        <v>423592</v>
      </c>
      <c r="B81" s="21" t="s">
        <v>65</v>
      </c>
      <c r="C81" s="30">
        <v>300</v>
      </c>
      <c r="D81" s="30">
        <v>33</v>
      </c>
      <c r="E81" s="49">
        <v>11</v>
      </c>
    </row>
    <row r="82" spans="1:5" ht="18">
      <c r="A82" s="21">
        <v>4235921</v>
      </c>
      <c r="B82" s="21" t="s">
        <v>66</v>
      </c>
      <c r="C82" s="30">
        <v>5357</v>
      </c>
      <c r="D82" s="30">
        <v>713</v>
      </c>
      <c r="E82" s="49">
        <v>13.309688258353555</v>
      </c>
    </row>
    <row r="83" spans="1:5" ht="18">
      <c r="A83" s="21">
        <v>4235922</v>
      </c>
      <c r="B83" s="21" t="s">
        <v>67</v>
      </c>
      <c r="C83" s="30">
        <v>687</v>
      </c>
      <c r="D83" s="30">
        <v>294</v>
      </c>
      <c r="E83" s="49">
        <v>42.79475982532751</v>
      </c>
    </row>
    <row r="84" spans="1:5" ht="18">
      <c r="A84" s="21">
        <v>423593</v>
      </c>
      <c r="B84" s="21" t="s">
        <v>132</v>
      </c>
      <c r="C84" s="30">
        <v>304</v>
      </c>
      <c r="D84" s="30">
        <v>4</v>
      </c>
      <c r="E84" s="49">
        <v>1.3157894736842104</v>
      </c>
    </row>
    <row r="85" spans="1:5" ht="18">
      <c r="A85" s="21">
        <v>423612</v>
      </c>
      <c r="B85" s="21" t="s">
        <v>203</v>
      </c>
      <c r="C85" s="30">
        <v>161</v>
      </c>
      <c r="D85" s="30"/>
      <c r="E85" s="49">
        <v>0</v>
      </c>
    </row>
    <row r="86" spans="1:5" ht="18">
      <c r="A86" s="21">
        <v>423711</v>
      </c>
      <c r="B86" s="21" t="s">
        <v>68</v>
      </c>
      <c r="C86" s="30">
        <v>200</v>
      </c>
      <c r="D86" s="30">
        <v>83</v>
      </c>
      <c r="E86" s="49">
        <v>41.5</v>
      </c>
    </row>
    <row r="87" spans="1:5" ht="18">
      <c r="A87" s="21">
        <v>423911</v>
      </c>
      <c r="B87" s="21" t="s">
        <v>194</v>
      </c>
      <c r="C87" s="30">
        <v>300</v>
      </c>
      <c r="D87" s="30">
        <v>44</v>
      </c>
      <c r="E87" s="49">
        <v>14.666666666666666</v>
      </c>
    </row>
    <row r="88" spans="1:5" ht="18">
      <c r="A88" s="21">
        <v>4239111</v>
      </c>
      <c r="B88" s="21" t="s">
        <v>69</v>
      </c>
      <c r="C88" s="30">
        <v>2170</v>
      </c>
      <c r="D88" s="30">
        <v>607</v>
      </c>
      <c r="E88" s="49">
        <v>27.972350230414744</v>
      </c>
    </row>
    <row r="89" spans="1:5" ht="18">
      <c r="A89" s="21">
        <v>4239112</v>
      </c>
      <c r="B89" s="21" t="s">
        <v>168</v>
      </c>
      <c r="C89" s="30">
        <v>200</v>
      </c>
      <c r="D89" s="30">
        <v>74</v>
      </c>
      <c r="E89" s="49">
        <v>37</v>
      </c>
    </row>
    <row r="90" spans="1:5" ht="18">
      <c r="A90" s="20">
        <v>424</v>
      </c>
      <c r="B90" s="20" t="s">
        <v>70</v>
      </c>
      <c r="C90" s="33">
        <v>5659</v>
      </c>
      <c r="D90" s="33">
        <v>1438</v>
      </c>
      <c r="E90" s="49">
        <v>25.410849973493548</v>
      </c>
    </row>
    <row r="91" spans="1:5" ht="18">
      <c r="A91" s="21">
        <v>424341</v>
      </c>
      <c r="B91" s="21" t="s">
        <v>137</v>
      </c>
      <c r="C91" s="30">
        <v>4382</v>
      </c>
      <c r="D91" s="30">
        <v>1336</v>
      </c>
      <c r="E91" s="49">
        <v>30.488361478776817</v>
      </c>
    </row>
    <row r="92" spans="1:5" ht="18">
      <c r="A92" s="21">
        <v>424351</v>
      </c>
      <c r="B92" s="22" t="s">
        <v>165</v>
      </c>
      <c r="C92" s="30">
        <v>718</v>
      </c>
      <c r="D92" s="30">
        <v>46</v>
      </c>
      <c r="E92" s="49">
        <v>6.406685236768802</v>
      </c>
    </row>
    <row r="93" spans="1:5" ht="18">
      <c r="A93" s="21">
        <v>424911</v>
      </c>
      <c r="B93" s="21" t="s">
        <v>71</v>
      </c>
      <c r="C93" s="30">
        <v>559</v>
      </c>
      <c r="D93" s="30">
        <v>56</v>
      </c>
      <c r="E93" s="49">
        <v>10.01788908765653</v>
      </c>
    </row>
    <row r="94" spans="1:5" ht="18">
      <c r="A94" s="20">
        <v>425</v>
      </c>
      <c r="B94" s="20" t="s">
        <v>169</v>
      </c>
      <c r="C94" s="33">
        <v>15608</v>
      </c>
      <c r="D94" s="33">
        <v>1523</v>
      </c>
      <c r="E94" s="49">
        <v>9.757816504356741</v>
      </c>
    </row>
    <row r="95" spans="1:5" ht="18">
      <c r="A95" s="21">
        <v>425111</v>
      </c>
      <c r="B95" s="21" t="s">
        <v>138</v>
      </c>
      <c r="C95" s="30">
        <v>300</v>
      </c>
      <c r="D95" s="30"/>
      <c r="E95" s="49">
        <v>0</v>
      </c>
    </row>
    <row r="96" spans="1:5" ht="18">
      <c r="A96" s="21">
        <v>425112</v>
      </c>
      <c r="B96" s="21" t="s">
        <v>72</v>
      </c>
      <c r="C96" s="30">
        <v>300</v>
      </c>
      <c r="D96" s="30"/>
      <c r="E96" s="49">
        <v>0</v>
      </c>
    </row>
    <row r="97" spans="1:5" ht="18">
      <c r="A97" s="21">
        <v>425113</v>
      </c>
      <c r="B97" s="21" t="s">
        <v>73</v>
      </c>
      <c r="C97" s="30">
        <v>448</v>
      </c>
      <c r="D97" s="30">
        <v>148</v>
      </c>
      <c r="E97" s="49">
        <v>33.035714285714285</v>
      </c>
    </row>
    <row r="98" spans="1:5" ht="18">
      <c r="A98" s="21">
        <v>425114</v>
      </c>
      <c r="B98" s="22" t="s">
        <v>116</v>
      </c>
      <c r="C98" s="30">
        <v>300</v>
      </c>
      <c r="D98" s="30"/>
      <c r="E98" s="49">
        <v>0</v>
      </c>
    </row>
    <row r="99" spans="1:5" ht="18">
      <c r="A99" s="21">
        <v>425115</v>
      </c>
      <c r="B99" s="21" t="s">
        <v>155</v>
      </c>
      <c r="C99" s="30">
        <v>360</v>
      </c>
      <c r="D99" s="30">
        <v>14</v>
      </c>
      <c r="E99" s="49">
        <v>3.888888888888889</v>
      </c>
    </row>
    <row r="100" spans="1:5" ht="18">
      <c r="A100" s="21">
        <v>425116</v>
      </c>
      <c r="B100" s="21" t="s">
        <v>181</v>
      </c>
      <c r="C100" s="30">
        <v>399</v>
      </c>
      <c r="D100" s="30">
        <v>38</v>
      </c>
      <c r="E100" s="49">
        <v>9.523809523809524</v>
      </c>
    </row>
    <row r="101" spans="1:5" ht="18">
      <c r="A101" s="21">
        <v>425117</v>
      </c>
      <c r="B101" s="21" t="s">
        <v>180</v>
      </c>
      <c r="C101" s="30">
        <v>300</v>
      </c>
      <c r="D101" s="30"/>
      <c r="E101" s="49">
        <v>0</v>
      </c>
    </row>
    <row r="102" spans="1:5" ht="18">
      <c r="A102" s="21">
        <v>425118</v>
      </c>
      <c r="B102" s="21" t="s">
        <v>74</v>
      </c>
      <c r="C102" s="30">
        <v>369</v>
      </c>
      <c r="D102" s="30">
        <v>9</v>
      </c>
      <c r="E102" s="49">
        <v>2.4390243902439024</v>
      </c>
    </row>
    <row r="103" spans="1:5" ht="18">
      <c r="A103" s="21">
        <v>425119</v>
      </c>
      <c r="B103" s="31" t="s">
        <v>224</v>
      </c>
      <c r="C103" s="30">
        <v>540</v>
      </c>
      <c r="D103" s="30">
        <v>10</v>
      </c>
      <c r="E103" s="49">
        <v>1.8518518518518516</v>
      </c>
    </row>
    <row r="104" spans="1:5" ht="18">
      <c r="A104" s="21">
        <v>425211</v>
      </c>
      <c r="B104" s="21" t="s">
        <v>161</v>
      </c>
      <c r="C104" s="30">
        <v>746</v>
      </c>
      <c r="D104" s="30">
        <v>229</v>
      </c>
      <c r="E104" s="49">
        <v>30.6970509383378</v>
      </c>
    </row>
    <row r="105" spans="1:5" ht="18">
      <c r="A105" s="21">
        <v>425213</v>
      </c>
      <c r="B105" s="31" t="s">
        <v>227</v>
      </c>
      <c r="C105" s="30">
        <v>180</v>
      </c>
      <c r="D105" s="30">
        <v>10</v>
      </c>
      <c r="E105" s="49">
        <v>5.555555555555555</v>
      </c>
    </row>
    <row r="106" spans="1:5" ht="18">
      <c r="A106" s="21">
        <v>425221</v>
      </c>
      <c r="B106" s="21" t="s">
        <v>177</v>
      </c>
      <c r="C106" s="30">
        <v>300</v>
      </c>
      <c r="D106" s="30"/>
      <c r="E106" s="49">
        <v>0</v>
      </c>
    </row>
    <row r="107" spans="1:5" ht="18">
      <c r="A107" s="21">
        <v>425222</v>
      </c>
      <c r="B107" s="31" t="s">
        <v>225</v>
      </c>
      <c r="C107" s="30">
        <v>211</v>
      </c>
      <c r="D107" s="30">
        <v>16</v>
      </c>
      <c r="E107" s="49">
        <v>7.5829383886255926</v>
      </c>
    </row>
    <row r="108" spans="1:5" ht="18">
      <c r="A108" s="21">
        <v>425223</v>
      </c>
      <c r="B108" s="21" t="s">
        <v>185</v>
      </c>
      <c r="C108" s="30">
        <v>240</v>
      </c>
      <c r="D108" s="30"/>
      <c r="E108" s="49">
        <v>0</v>
      </c>
    </row>
    <row r="109" spans="1:5" ht="36">
      <c r="A109" s="21">
        <v>425225</v>
      </c>
      <c r="B109" s="21" t="s">
        <v>178</v>
      </c>
      <c r="C109" s="30">
        <v>120</v>
      </c>
      <c r="D109" s="30"/>
      <c r="E109" s="49">
        <v>0</v>
      </c>
    </row>
    <row r="110" spans="1:5" ht="18">
      <c r="A110" s="21">
        <v>425227</v>
      </c>
      <c r="B110" s="21" t="s">
        <v>179</v>
      </c>
      <c r="C110" s="30">
        <v>120</v>
      </c>
      <c r="D110" s="30"/>
      <c r="E110" s="49">
        <v>0</v>
      </c>
    </row>
    <row r="111" spans="1:5" ht="18">
      <c r="A111" s="21">
        <v>425229</v>
      </c>
      <c r="B111" s="21" t="s">
        <v>115</v>
      </c>
      <c r="C111" s="30">
        <v>483</v>
      </c>
      <c r="D111" s="30">
        <v>171</v>
      </c>
      <c r="E111" s="49">
        <v>35.40372670807454</v>
      </c>
    </row>
    <row r="112" spans="1:5" ht="18">
      <c r="A112" s="23">
        <v>425251</v>
      </c>
      <c r="B112" s="21" t="s">
        <v>75</v>
      </c>
      <c r="C112" s="30">
        <v>360</v>
      </c>
      <c r="D112" s="30"/>
      <c r="E112" s="49">
        <v>0</v>
      </c>
    </row>
    <row r="113" spans="1:5" ht="18">
      <c r="A113" s="23">
        <v>425252</v>
      </c>
      <c r="B113" s="31" t="s">
        <v>223</v>
      </c>
      <c r="C113" s="30">
        <v>5317</v>
      </c>
      <c r="D113" s="30">
        <v>402</v>
      </c>
      <c r="E113" s="49">
        <v>7.5606545044197855</v>
      </c>
    </row>
    <row r="114" spans="1:5" ht="36">
      <c r="A114" s="21">
        <v>425253</v>
      </c>
      <c r="B114" s="21" t="s">
        <v>212</v>
      </c>
      <c r="C114" s="30">
        <v>2723</v>
      </c>
      <c r="D114" s="30">
        <v>424</v>
      </c>
      <c r="E114" s="49">
        <v>15.571061329416086</v>
      </c>
    </row>
    <row r="115" spans="1:5" ht="18">
      <c r="A115" s="23">
        <v>425281</v>
      </c>
      <c r="B115" s="21" t="s">
        <v>76</v>
      </c>
      <c r="C115" s="30">
        <v>1012</v>
      </c>
      <c r="D115" s="30">
        <v>52</v>
      </c>
      <c r="E115" s="49">
        <v>5.138339920948617</v>
      </c>
    </row>
    <row r="116" spans="1:5" ht="18">
      <c r="A116" s="21">
        <v>425291</v>
      </c>
      <c r="B116" s="31" t="s">
        <v>226</v>
      </c>
      <c r="C116" s="30">
        <v>480</v>
      </c>
      <c r="D116" s="30"/>
      <c r="E116" s="49">
        <v>0</v>
      </c>
    </row>
    <row r="117" spans="1:5" ht="18">
      <c r="A117" s="24">
        <v>426</v>
      </c>
      <c r="B117" s="20" t="s">
        <v>77</v>
      </c>
      <c r="C117" s="34">
        <v>1411916.2000000002</v>
      </c>
      <c r="D117" s="34">
        <v>323952</v>
      </c>
      <c r="E117" s="49">
        <v>22.944137902801877</v>
      </c>
    </row>
    <row r="118" spans="1:5" ht="18">
      <c r="A118" s="21">
        <v>426111</v>
      </c>
      <c r="B118" s="21" t="s">
        <v>78</v>
      </c>
      <c r="C118" s="30">
        <v>3142</v>
      </c>
      <c r="D118" s="30">
        <v>1110</v>
      </c>
      <c r="E118" s="49">
        <v>35.32781667727562</v>
      </c>
    </row>
    <row r="119" spans="1:5" ht="18">
      <c r="A119" s="21">
        <v>426121</v>
      </c>
      <c r="B119" s="23" t="s">
        <v>213</v>
      </c>
      <c r="C119" s="30">
        <v>270</v>
      </c>
      <c r="D119" s="30">
        <v>90</v>
      </c>
      <c r="E119" s="49">
        <v>33.33333333333333</v>
      </c>
    </row>
    <row r="120" spans="1:5" ht="18">
      <c r="A120" s="21">
        <v>426124</v>
      </c>
      <c r="B120" s="21" t="s">
        <v>214</v>
      </c>
      <c r="C120" s="30">
        <v>240</v>
      </c>
      <c r="D120" s="30"/>
      <c r="E120" s="49">
        <v>0</v>
      </c>
    </row>
    <row r="121" spans="1:5" ht="54">
      <c r="A121" s="21">
        <v>426191</v>
      </c>
      <c r="B121" s="25" t="s">
        <v>188</v>
      </c>
      <c r="C121" s="30">
        <v>300</v>
      </c>
      <c r="D121" s="30"/>
      <c r="E121" s="49">
        <v>0</v>
      </c>
    </row>
    <row r="122" spans="1:5" ht="18">
      <c r="A122" s="21">
        <v>426211</v>
      </c>
      <c r="B122" s="21" t="s">
        <v>79</v>
      </c>
      <c r="C122" s="30">
        <v>60</v>
      </c>
      <c r="D122" s="30"/>
      <c r="E122" s="49">
        <v>0</v>
      </c>
    </row>
    <row r="123" spans="1:5" ht="18">
      <c r="A123" s="21">
        <v>426221</v>
      </c>
      <c r="B123" s="21" t="s">
        <v>153</v>
      </c>
      <c r="C123" s="30">
        <v>99.6</v>
      </c>
      <c r="D123" s="30"/>
      <c r="E123" s="49">
        <v>0</v>
      </c>
    </row>
    <row r="124" spans="1:5" ht="18">
      <c r="A124" s="21">
        <v>426311</v>
      </c>
      <c r="B124" s="21" t="s">
        <v>80</v>
      </c>
      <c r="C124" s="30">
        <v>504</v>
      </c>
      <c r="D124" s="30">
        <v>94</v>
      </c>
      <c r="E124" s="49">
        <v>18.650793650793652</v>
      </c>
    </row>
    <row r="125" spans="1:5" ht="18">
      <c r="A125" s="21">
        <v>426312</v>
      </c>
      <c r="B125" s="21" t="s">
        <v>139</v>
      </c>
      <c r="C125" s="30">
        <v>390</v>
      </c>
      <c r="D125" s="30"/>
      <c r="E125" s="49">
        <v>0</v>
      </c>
    </row>
    <row r="126" spans="1:5" ht="18">
      <c r="A126" s="21">
        <v>426411</v>
      </c>
      <c r="B126" s="21" t="s">
        <v>154</v>
      </c>
      <c r="C126" s="30">
        <v>2490</v>
      </c>
      <c r="D126" s="30">
        <v>1100</v>
      </c>
      <c r="E126" s="49">
        <v>44.17670682730924</v>
      </c>
    </row>
    <row r="127" spans="1:5" ht="18">
      <c r="A127" s="21">
        <v>426413</v>
      </c>
      <c r="B127" s="21" t="s">
        <v>81</v>
      </c>
      <c r="C127" s="30">
        <v>480</v>
      </c>
      <c r="D127" s="30"/>
      <c r="E127" s="49">
        <v>0</v>
      </c>
    </row>
    <row r="128" spans="1:5" ht="18">
      <c r="A128" s="21">
        <v>426491</v>
      </c>
      <c r="B128" s="21" t="s">
        <v>82</v>
      </c>
      <c r="C128" s="30">
        <v>480</v>
      </c>
      <c r="D128" s="30">
        <v>42</v>
      </c>
      <c r="E128" s="49">
        <v>8.75</v>
      </c>
    </row>
    <row r="129" spans="1:5" ht="18">
      <c r="A129" s="21">
        <v>426531</v>
      </c>
      <c r="B129" s="23" t="s">
        <v>117</v>
      </c>
      <c r="C129" s="30">
        <v>240</v>
      </c>
      <c r="D129" s="30"/>
      <c r="E129" s="49">
        <v>0</v>
      </c>
    </row>
    <row r="130" spans="1:5" ht="18">
      <c r="A130" s="21">
        <v>426541</v>
      </c>
      <c r="B130" s="23" t="s">
        <v>118</v>
      </c>
      <c r="C130" s="30">
        <v>240</v>
      </c>
      <c r="D130" s="30"/>
      <c r="E130" s="49">
        <v>0</v>
      </c>
    </row>
    <row r="131" spans="1:5" ht="18">
      <c r="A131" s="21">
        <v>426591</v>
      </c>
      <c r="B131" s="23" t="s">
        <v>140</v>
      </c>
      <c r="C131" s="30">
        <v>351</v>
      </c>
      <c r="D131" s="30">
        <v>291</v>
      </c>
      <c r="E131" s="49">
        <v>82.90598290598291</v>
      </c>
    </row>
    <row r="132" spans="1:5" ht="18">
      <c r="A132" s="21">
        <v>426711</v>
      </c>
      <c r="B132" s="21" t="s">
        <v>141</v>
      </c>
      <c r="C132" s="30">
        <v>2451</v>
      </c>
      <c r="D132" s="30">
        <v>151</v>
      </c>
      <c r="E132" s="49">
        <v>6.160750713994288</v>
      </c>
    </row>
    <row r="133" spans="1:5" ht="18">
      <c r="A133" s="21">
        <v>4267111</v>
      </c>
      <c r="B133" s="21" t="s">
        <v>142</v>
      </c>
      <c r="C133" s="30">
        <v>2566</v>
      </c>
      <c r="D133" s="30">
        <v>771</v>
      </c>
      <c r="E133" s="49">
        <v>30.04676539360873</v>
      </c>
    </row>
    <row r="134" spans="1:5" ht="18">
      <c r="A134" s="21">
        <v>4267112</v>
      </c>
      <c r="B134" s="21" t="s">
        <v>83</v>
      </c>
      <c r="C134" s="30">
        <v>1200</v>
      </c>
      <c r="D134" s="30">
        <v>72</v>
      </c>
      <c r="E134" s="49">
        <v>6</v>
      </c>
    </row>
    <row r="135" spans="1:5" ht="18">
      <c r="A135" s="21">
        <v>426721</v>
      </c>
      <c r="B135" s="23" t="s">
        <v>119</v>
      </c>
      <c r="C135" s="30">
        <v>23584</v>
      </c>
      <c r="D135" s="30">
        <v>5322</v>
      </c>
      <c r="E135" s="49">
        <v>22.566146540027137</v>
      </c>
    </row>
    <row r="136" spans="1:5" ht="36">
      <c r="A136" s="21">
        <v>426731</v>
      </c>
      <c r="B136" s="23" t="s">
        <v>208</v>
      </c>
      <c r="C136" s="30">
        <v>1331552</v>
      </c>
      <c r="D136" s="30">
        <v>308509</v>
      </c>
      <c r="E136" s="49">
        <v>23.169128956285597</v>
      </c>
    </row>
    <row r="137" spans="1:5" ht="18">
      <c r="A137" s="21">
        <v>426741</v>
      </c>
      <c r="B137" s="23" t="s">
        <v>120</v>
      </c>
      <c r="C137" s="30">
        <v>14777</v>
      </c>
      <c r="D137" s="30">
        <v>1365</v>
      </c>
      <c r="E137" s="49">
        <v>9.237328280435813</v>
      </c>
    </row>
    <row r="138" spans="1:5" ht="18">
      <c r="A138" s="21">
        <v>426751</v>
      </c>
      <c r="B138" s="23" t="s">
        <v>158</v>
      </c>
      <c r="C138" s="30">
        <v>24</v>
      </c>
      <c r="D138" s="30"/>
      <c r="E138" s="49">
        <v>0</v>
      </c>
    </row>
    <row r="139" spans="1:5" ht="72">
      <c r="A139" s="21">
        <v>426791</v>
      </c>
      <c r="B139" s="23" t="s">
        <v>143</v>
      </c>
      <c r="C139" s="30">
        <v>3051</v>
      </c>
      <c r="D139" s="30">
        <v>937</v>
      </c>
      <c r="E139" s="49">
        <v>30.711242215666996</v>
      </c>
    </row>
    <row r="140" spans="1:5" ht="18">
      <c r="A140" s="21">
        <v>4267911</v>
      </c>
      <c r="B140" s="21" t="s">
        <v>144</v>
      </c>
      <c r="C140" s="30">
        <v>2330</v>
      </c>
      <c r="D140" s="30">
        <v>427</v>
      </c>
      <c r="E140" s="49">
        <v>18.326180257510728</v>
      </c>
    </row>
    <row r="141" spans="1:5" ht="18">
      <c r="A141" s="21">
        <v>4267912</v>
      </c>
      <c r="B141" s="21" t="s">
        <v>145</v>
      </c>
      <c r="C141" s="30">
        <v>960</v>
      </c>
      <c r="D141" s="30"/>
      <c r="E141" s="49">
        <v>0</v>
      </c>
    </row>
    <row r="142" spans="1:5" ht="18">
      <c r="A142" s="21">
        <v>4267913</v>
      </c>
      <c r="B142" s="21" t="s">
        <v>133</v>
      </c>
      <c r="C142" s="30">
        <v>720</v>
      </c>
      <c r="D142" s="30">
        <v>45</v>
      </c>
      <c r="E142" s="49">
        <v>6.25</v>
      </c>
    </row>
    <row r="143" spans="1:5" ht="18">
      <c r="A143" s="21">
        <v>4267914</v>
      </c>
      <c r="B143" s="21" t="s">
        <v>84</v>
      </c>
      <c r="C143" s="30">
        <v>1258</v>
      </c>
      <c r="D143" s="30">
        <v>155</v>
      </c>
      <c r="E143" s="49">
        <v>12.32114467408585</v>
      </c>
    </row>
    <row r="144" spans="1:5" ht="18">
      <c r="A144" s="21">
        <v>4267915</v>
      </c>
      <c r="B144" s="21" t="s">
        <v>146</v>
      </c>
      <c r="C144" s="30">
        <v>480</v>
      </c>
      <c r="D144" s="30">
        <v>50</v>
      </c>
      <c r="E144" s="49">
        <v>10.416666666666668</v>
      </c>
    </row>
    <row r="145" spans="1:5" ht="18">
      <c r="A145" s="21">
        <v>4267916</v>
      </c>
      <c r="B145" s="21" t="s">
        <v>147</v>
      </c>
      <c r="C145" s="30">
        <v>4942</v>
      </c>
      <c r="D145" s="30">
        <v>1157</v>
      </c>
      <c r="E145" s="49">
        <v>23.41157426143262</v>
      </c>
    </row>
    <row r="146" spans="1:5" ht="18">
      <c r="A146" s="21">
        <v>4267917</v>
      </c>
      <c r="B146" s="21" t="s">
        <v>148</v>
      </c>
      <c r="C146" s="30">
        <v>6235</v>
      </c>
      <c r="D146" s="30">
        <v>1022</v>
      </c>
      <c r="E146" s="49">
        <v>16.391339214113874</v>
      </c>
    </row>
    <row r="147" spans="1:5" ht="18">
      <c r="A147" s="21">
        <v>426811</v>
      </c>
      <c r="B147" s="21" t="s">
        <v>182</v>
      </c>
      <c r="C147" s="30">
        <v>1057</v>
      </c>
      <c r="D147" s="30">
        <v>67</v>
      </c>
      <c r="E147" s="49">
        <v>6.338694418164617</v>
      </c>
    </row>
    <row r="148" spans="1:5" ht="36">
      <c r="A148" s="21">
        <v>426812</v>
      </c>
      <c r="B148" s="23" t="s">
        <v>123</v>
      </c>
      <c r="C148" s="30">
        <v>180</v>
      </c>
      <c r="D148" s="30"/>
      <c r="E148" s="49">
        <v>0</v>
      </c>
    </row>
    <row r="149" spans="1:5" ht="18">
      <c r="A149" s="21">
        <v>426819</v>
      </c>
      <c r="B149" s="23" t="s">
        <v>150</v>
      </c>
      <c r="C149" s="30">
        <v>180</v>
      </c>
      <c r="D149" s="30"/>
      <c r="E149" s="49">
        <v>0</v>
      </c>
    </row>
    <row r="150" spans="1:5" ht="18">
      <c r="A150" s="21">
        <v>426821</v>
      </c>
      <c r="B150" s="26" t="s">
        <v>183</v>
      </c>
      <c r="C150" s="30">
        <v>761</v>
      </c>
      <c r="D150" s="30">
        <v>147</v>
      </c>
      <c r="E150" s="49">
        <v>19.316688567674113</v>
      </c>
    </row>
    <row r="151" spans="1:5" ht="36">
      <c r="A151" s="21">
        <v>426822</v>
      </c>
      <c r="B151" s="26" t="s">
        <v>149</v>
      </c>
      <c r="C151" s="30">
        <v>1213</v>
      </c>
      <c r="D151" s="30">
        <v>354</v>
      </c>
      <c r="E151" s="49">
        <v>29.183841714756802</v>
      </c>
    </row>
    <row r="152" spans="1:5" ht="36">
      <c r="A152" s="21">
        <v>426829</v>
      </c>
      <c r="B152" s="26" t="s">
        <v>218</v>
      </c>
      <c r="C152" s="30">
        <v>99.6</v>
      </c>
      <c r="D152" s="30">
        <v>6</v>
      </c>
      <c r="E152" s="49">
        <v>6.024096385542169</v>
      </c>
    </row>
    <row r="153" spans="1:5" ht="36">
      <c r="A153" s="21">
        <v>426911</v>
      </c>
      <c r="B153" s="21" t="s">
        <v>191</v>
      </c>
      <c r="C153" s="30">
        <v>478</v>
      </c>
      <c r="D153" s="30">
        <v>92</v>
      </c>
      <c r="E153" s="49">
        <v>19.246861924686193</v>
      </c>
    </row>
    <row r="154" spans="1:5" ht="18">
      <c r="A154" s="21">
        <v>426912</v>
      </c>
      <c r="B154" s="23" t="s">
        <v>121</v>
      </c>
      <c r="C154" s="30">
        <v>390</v>
      </c>
      <c r="D154" s="30">
        <v>14</v>
      </c>
      <c r="E154" s="49">
        <v>3.5897435897435894</v>
      </c>
    </row>
    <row r="155" spans="1:5" ht="18">
      <c r="A155" s="21">
        <v>426913</v>
      </c>
      <c r="B155" s="23" t="s">
        <v>124</v>
      </c>
      <c r="C155" s="30">
        <v>390</v>
      </c>
      <c r="D155" s="30">
        <v>62</v>
      </c>
      <c r="E155" s="49">
        <v>15.897435897435896</v>
      </c>
    </row>
    <row r="156" spans="1:5" ht="18">
      <c r="A156" s="21">
        <v>426914</v>
      </c>
      <c r="B156" s="23" t="s">
        <v>122</v>
      </c>
      <c r="C156" s="30">
        <v>72</v>
      </c>
      <c r="D156" s="30"/>
      <c r="E156" s="49">
        <v>0</v>
      </c>
    </row>
    <row r="157" spans="1:5" ht="18">
      <c r="A157" s="21">
        <v>426915</v>
      </c>
      <c r="B157" s="23" t="s">
        <v>192</v>
      </c>
      <c r="C157" s="30">
        <v>390</v>
      </c>
      <c r="D157" s="30">
        <v>204</v>
      </c>
      <c r="E157" s="49">
        <v>52.307692307692314</v>
      </c>
    </row>
    <row r="158" spans="1:5" ht="36">
      <c r="A158" s="21">
        <v>426919</v>
      </c>
      <c r="B158" s="23" t="s">
        <v>151</v>
      </c>
      <c r="C158" s="30">
        <v>1289</v>
      </c>
      <c r="D158" s="30">
        <v>296</v>
      </c>
      <c r="E158" s="49">
        <v>22.963537626066717</v>
      </c>
    </row>
    <row r="159" spans="1:5" ht="37.5" customHeight="1">
      <c r="A159" s="24">
        <v>44</v>
      </c>
      <c r="B159" s="20" t="s">
        <v>85</v>
      </c>
      <c r="C159" s="34">
        <v>400</v>
      </c>
      <c r="D159" s="34">
        <v>13</v>
      </c>
      <c r="E159" s="49">
        <v>3.25</v>
      </c>
    </row>
    <row r="160" spans="1:5" ht="18">
      <c r="A160" s="24">
        <v>444</v>
      </c>
      <c r="B160" s="20" t="s">
        <v>86</v>
      </c>
      <c r="C160" s="34">
        <v>400</v>
      </c>
      <c r="D160" s="34">
        <v>13</v>
      </c>
      <c r="E160" s="49">
        <v>3.25</v>
      </c>
    </row>
    <row r="161" spans="1:5" ht="18">
      <c r="A161" s="23">
        <v>444111</v>
      </c>
      <c r="B161" s="21" t="s">
        <v>87</v>
      </c>
      <c r="C161" s="30">
        <v>100</v>
      </c>
      <c r="D161" s="30">
        <v>6</v>
      </c>
      <c r="E161" s="49">
        <v>6</v>
      </c>
    </row>
    <row r="162" spans="1:5" ht="18">
      <c r="A162" s="23">
        <v>444211</v>
      </c>
      <c r="B162" s="21" t="s">
        <v>88</v>
      </c>
      <c r="C162" s="30">
        <v>300</v>
      </c>
      <c r="D162" s="30">
        <v>7</v>
      </c>
      <c r="E162" s="49">
        <v>2.3333333333333335</v>
      </c>
    </row>
    <row r="163" spans="1:5" ht="18">
      <c r="A163" s="24">
        <v>48</v>
      </c>
      <c r="B163" s="20" t="s">
        <v>89</v>
      </c>
      <c r="C163" s="33">
        <v>2745</v>
      </c>
      <c r="D163" s="33">
        <v>515</v>
      </c>
      <c r="E163" s="49">
        <v>18.761384335154826</v>
      </c>
    </row>
    <row r="164" spans="1:5" ht="18">
      <c r="A164" s="20">
        <v>482</v>
      </c>
      <c r="B164" s="20" t="s">
        <v>210</v>
      </c>
      <c r="C164" s="33">
        <v>1400</v>
      </c>
      <c r="D164" s="33">
        <v>455</v>
      </c>
      <c r="E164" s="49">
        <v>32.5</v>
      </c>
    </row>
    <row r="165" spans="1:5" ht="18">
      <c r="A165" s="23">
        <v>482141</v>
      </c>
      <c r="B165" s="21" t="s">
        <v>90</v>
      </c>
      <c r="C165" s="30">
        <v>200</v>
      </c>
      <c r="D165" s="30"/>
      <c r="E165" s="49">
        <v>0</v>
      </c>
    </row>
    <row r="166" spans="1:5" ht="18">
      <c r="A166" s="23">
        <v>482211</v>
      </c>
      <c r="B166" s="21" t="s">
        <v>91</v>
      </c>
      <c r="C166" s="30">
        <v>150</v>
      </c>
      <c r="D166" s="30">
        <v>31</v>
      </c>
      <c r="E166" s="49">
        <v>20.666666666666668</v>
      </c>
    </row>
    <row r="167" spans="1:5" ht="18">
      <c r="A167" s="23">
        <v>482241</v>
      </c>
      <c r="B167" s="21" t="s">
        <v>92</v>
      </c>
      <c r="C167" s="30">
        <v>100</v>
      </c>
      <c r="D167" s="30">
        <v>7</v>
      </c>
      <c r="E167" s="49">
        <v>7.000000000000001</v>
      </c>
    </row>
    <row r="168" spans="1:5" ht="18">
      <c r="A168" s="21">
        <v>482251</v>
      </c>
      <c r="B168" s="21" t="s">
        <v>93</v>
      </c>
      <c r="C168" s="30">
        <v>500</v>
      </c>
      <c r="D168" s="30">
        <v>19</v>
      </c>
      <c r="E168" s="49">
        <v>3.8</v>
      </c>
    </row>
    <row r="169" spans="1:5" ht="18">
      <c r="A169" s="21">
        <v>482294</v>
      </c>
      <c r="B169" s="21" t="s">
        <v>94</v>
      </c>
      <c r="C169" s="30">
        <v>400</v>
      </c>
      <c r="D169" s="30">
        <v>398</v>
      </c>
      <c r="E169" s="49">
        <v>99.5</v>
      </c>
    </row>
    <row r="170" spans="1:5" ht="18">
      <c r="A170" s="21">
        <v>482341</v>
      </c>
      <c r="B170" s="21" t="s">
        <v>95</v>
      </c>
      <c r="C170" s="30">
        <v>50</v>
      </c>
      <c r="D170" s="30"/>
      <c r="E170" s="49">
        <v>0</v>
      </c>
    </row>
    <row r="171" spans="1:5" ht="18">
      <c r="A171" s="24">
        <v>483</v>
      </c>
      <c r="B171" s="24" t="s">
        <v>127</v>
      </c>
      <c r="C171" s="33">
        <v>1345</v>
      </c>
      <c r="D171" s="33">
        <v>60</v>
      </c>
      <c r="E171" s="49">
        <v>4.4609665427509295</v>
      </c>
    </row>
    <row r="172" spans="1:5" ht="18">
      <c r="A172" s="21">
        <v>483111</v>
      </c>
      <c r="B172" s="21" t="s">
        <v>96</v>
      </c>
      <c r="C172" s="30">
        <v>100</v>
      </c>
      <c r="D172" s="30"/>
      <c r="E172" s="49">
        <v>0</v>
      </c>
    </row>
    <row r="173" spans="1:5" ht="18">
      <c r="A173" s="21">
        <v>483112</v>
      </c>
      <c r="B173" s="21" t="s">
        <v>112</v>
      </c>
      <c r="C173" s="30">
        <v>300</v>
      </c>
      <c r="D173" s="30">
        <v>60</v>
      </c>
      <c r="E173" s="49">
        <v>20</v>
      </c>
    </row>
    <row r="174" spans="1:5" ht="18">
      <c r="A174" s="21">
        <v>483113</v>
      </c>
      <c r="B174" s="21" t="s">
        <v>209</v>
      </c>
      <c r="C174" s="30">
        <v>945</v>
      </c>
      <c r="D174" s="30"/>
      <c r="E174" s="49">
        <v>0</v>
      </c>
    </row>
    <row r="175" spans="1:5" ht="18">
      <c r="A175" s="20">
        <v>5</v>
      </c>
      <c r="B175" s="20" t="s">
        <v>97</v>
      </c>
      <c r="C175" s="34">
        <v>5339</v>
      </c>
      <c r="D175" s="34">
        <v>89</v>
      </c>
      <c r="E175" s="49">
        <v>1.6669788349878252</v>
      </c>
    </row>
    <row r="176" spans="1:5" ht="18">
      <c r="A176" s="20">
        <v>51</v>
      </c>
      <c r="B176" s="20" t="s">
        <v>98</v>
      </c>
      <c r="C176" s="34">
        <v>5339</v>
      </c>
      <c r="D176" s="34">
        <v>89</v>
      </c>
      <c r="E176" s="49">
        <v>1.6669788349878252</v>
      </c>
    </row>
    <row r="177" spans="1:5" ht="18">
      <c r="A177" s="20">
        <v>512</v>
      </c>
      <c r="B177" s="20" t="s">
        <v>99</v>
      </c>
      <c r="C177" s="34">
        <v>5039</v>
      </c>
      <c r="D177" s="34">
        <v>89</v>
      </c>
      <c r="E177" s="49">
        <v>1.766223457035126</v>
      </c>
    </row>
    <row r="178" spans="1:5" ht="18">
      <c r="A178" s="21">
        <v>512211</v>
      </c>
      <c r="B178" s="21" t="s">
        <v>100</v>
      </c>
      <c r="C178" s="30">
        <v>264</v>
      </c>
      <c r="D178" s="30"/>
      <c r="E178" s="49">
        <v>0</v>
      </c>
    </row>
    <row r="179" spans="1:5" ht="18">
      <c r="A179" s="21">
        <v>512212</v>
      </c>
      <c r="B179" s="21" t="s">
        <v>164</v>
      </c>
      <c r="C179" s="30">
        <v>252</v>
      </c>
      <c r="D179" s="30"/>
      <c r="E179" s="49">
        <v>0</v>
      </c>
    </row>
    <row r="180" spans="1:5" ht="18">
      <c r="A180" s="21">
        <v>512221</v>
      </c>
      <c r="B180" s="21" t="s">
        <v>101</v>
      </c>
      <c r="C180" s="30">
        <v>1020</v>
      </c>
      <c r="D180" s="30"/>
      <c r="E180" s="49">
        <v>0</v>
      </c>
    </row>
    <row r="181" spans="1:5" ht="18">
      <c r="A181" s="21">
        <v>512222</v>
      </c>
      <c r="B181" s="21" t="s">
        <v>102</v>
      </c>
      <c r="C181" s="30">
        <v>510</v>
      </c>
      <c r="D181" s="30"/>
      <c r="E181" s="49">
        <v>0</v>
      </c>
    </row>
    <row r="182" spans="1:5" ht="36">
      <c r="A182" s="21">
        <v>512231</v>
      </c>
      <c r="B182" s="21" t="s">
        <v>103</v>
      </c>
      <c r="C182" s="30">
        <v>480</v>
      </c>
      <c r="D182" s="30"/>
      <c r="E182" s="49">
        <v>0</v>
      </c>
    </row>
    <row r="183" spans="1:5" ht="18">
      <c r="A183" s="21">
        <v>512232</v>
      </c>
      <c r="B183" s="21" t="s">
        <v>104</v>
      </c>
      <c r="C183" s="30">
        <v>48</v>
      </c>
      <c r="D183" s="30"/>
      <c r="E183" s="49">
        <v>0</v>
      </c>
    </row>
    <row r="184" spans="1:5" ht="18">
      <c r="A184" s="21">
        <v>512233</v>
      </c>
      <c r="B184" s="21" t="s">
        <v>105</v>
      </c>
      <c r="C184" s="30">
        <v>30</v>
      </c>
      <c r="D184" s="30"/>
      <c r="E184" s="49">
        <v>0</v>
      </c>
    </row>
    <row r="185" spans="1:5" ht="18">
      <c r="A185" s="21">
        <v>512251</v>
      </c>
      <c r="B185" s="21" t="s">
        <v>106</v>
      </c>
      <c r="C185" s="30">
        <v>204</v>
      </c>
      <c r="D185" s="30"/>
      <c r="E185" s="49">
        <v>0</v>
      </c>
    </row>
    <row r="186" spans="1:5" ht="18">
      <c r="A186" s="21">
        <v>5122511</v>
      </c>
      <c r="B186" s="22" t="s">
        <v>163</v>
      </c>
      <c r="C186" s="30">
        <v>480</v>
      </c>
      <c r="D186" s="30"/>
      <c r="E186" s="49">
        <v>0</v>
      </c>
    </row>
    <row r="187" spans="1:5" ht="18">
      <c r="A187" s="21">
        <v>512411</v>
      </c>
      <c r="B187" s="22" t="s">
        <v>152</v>
      </c>
      <c r="C187" s="30">
        <v>480</v>
      </c>
      <c r="D187" s="30"/>
      <c r="E187" s="49">
        <v>0</v>
      </c>
    </row>
    <row r="188" spans="1:5" ht="18">
      <c r="A188" s="21">
        <v>512511</v>
      </c>
      <c r="B188" s="21" t="s">
        <v>107</v>
      </c>
      <c r="C188" s="30">
        <v>204</v>
      </c>
      <c r="D188" s="30"/>
      <c r="E188" s="49">
        <v>0</v>
      </c>
    </row>
    <row r="189" spans="1:5" ht="18">
      <c r="A189" s="21">
        <v>512521</v>
      </c>
      <c r="B189" s="21" t="s">
        <v>108</v>
      </c>
      <c r="C189" s="30">
        <v>300</v>
      </c>
      <c r="D189" s="30"/>
      <c r="E189" s="49">
        <v>0</v>
      </c>
    </row>
    <row r="190" spans="1:5" ht="18">
      <c r="A190" s="21">
        <v>512531</v>
      </c>
      <c r="B190" s="23" t="s">
        <v>125</v>
      </c>
      <c r="C190" s="30">
        <v>360</v>
      </c>
      <c r="D190" s="30"/>
      <c r="E190" s="49">
        <v>0</v>
      </c>
    </row>
    <row r="191" spans="1:5" ht="18">
      <c r="A191" s="21">
        <v>512811</v>
      </c>
      <c r="B191" s="23" t="s">
        <v>162</v>
      </c>
      <c r="C191" s="30">
        <v>407</v>
      </c>
      <c r="D191" s="30">
        <v>89</v>
      </c>
      <c r="E191" s="49">
        <v>21.867321867321866</v>
      </c>
    </row>
    <row r="192" spans="1:5" ht="18">
      <c r="A192" s="20">
        <v>515</v>
      </c>
      <c r="B192" s="24" t="s">
        <v>174</v>
      </c>
      <c r="C192" s="34">
        <v>300</v>
      </c>
      <c r="D192" s="34">
        <v>0</v>
      </c>
      <c r="E192" s="49">
        <v>0</v>
      </c>
    </row>
    <row r="193" spans="1:5" ht="18">
      <c r="A193" s="18">
        <v>515111</v>
      </c>
      <c r="B193" s="18" t="s">
        <v>173</v>
      </c>
      <c r="C193" s="30">
        <v>300</v>
      </c>
      <c r="D193" s="30"/>
      <c r="E193" s="49">
        <v>0</v>
      </c>
    </row>
    <row r="194" spans="1:5" ht="18">
      <c r="A194" s="20"/>
      <c r="B194" s="27" t="s">
        <v>109</v>
      </c>
      <c r="C194" s="35">
        <v>1836142.0000000002</v>
      </c>
      <c r="D194" s="35">
        <v>465167</v>
      </c>
      <c r="E194" s="49">
        <v>25.33393386785989</v>
      </c>
    </row>
    <row r="195" spans="1:5" s="28" customFormat="1" ht="18">
      <c r="A195" s="29"/>
      <c r="B195" s="29"/>
      <c r="E195" s="48"/>
    </row>
    <row r="196" spans="1:11" s="61" customFormat="1" ht="18">
      <c r="A196" s="56"/>
      <c r="B196" s="57"/>
      <c r="C196" s="58" t="s">
        <v>239</v>
      </c>
      <c r="D196" s="74">
        <v>461057</v>
      </c>
      <c r="E196" s="60"/>
      <c r="F196" s="58"/>
      <c r="G196" s="59"/>
      <c r="H196" s="60"/>
      <c r="K196" s="60"/>
    </row>
    <row r="197" spans="1:11" s="61" customFormat="1" ht="18.75" thickBot="1">
      <c r="A197" s="56"/>
      <c r="B197" s="57"/>
      <c r="C197" s="62" t="s">
        <v>240</v>
      </c>
      <c r="D197" s="35">
        <v>465167</v>
      </c>
      <c r="E197" s="60"/>
      <c r="F197" s="70"/>
      <c r="G197" s="71"/>
      <c r="H197" s="60"/>
      <c r="K197" s="60"/>
    </row>
    <row r="198" spans="1:11" s="61" customFormat="1" ht="18">
      <c r="A198" s="56"/>
      <c r="B198" s="57"/>
      <c r="C198" s="63" t="s">
        <v>241</v>
      </c>
      <c r="D198" s="64">
        <f>D196-D197</f>
        <v>-4110</v>
      </c>
      <c r="E198" s="60"/>
      <c r="F198" s="72"/>
      <c r="G198" s="73"/>
      <c r="H198" s="60"/>
      <c r="K198" s="60"/>
    </row>
    <row r="199" spans="1:11" s="61" customFormat="1" ht="40.5" customHeight="1">
      <c r="A199" s="56"/>
      <c r="B199" s="57"/>
      <c r="C199" s="63"/>
      <c r="D199" s="64"/>
      <c r="E199" s="60"/>
      <c r="F199" s="63"/>
      <c r="G199" s="64"/>
      <c r="H199" s="60"/>
      <c r="K199" s="60"/>
    </row>
    <row r="200" spans="1:11" s="65" customFormat="1" ht="15">
      <c r="A200" s="86"/>
      <c r="B200" s="86"/>
      <c r="D200" s="87"/>
      <c r="E200" s="87"/>
      <c r="G200" s="87"/>
      <c r="H200" s="87"/>
      <c r="K200" s="60"/>
    </row>
    <row r="201" spans="1:11" s="61" customFormat="1" ht="22.5" customHeight="1">
      <c r="A201" s="45"/>
      <c r="B201" s="56"/>
      <c r="D201" s="65"/>
      <c r="E201" s="60"/>
      <c r="G201" s="65"/>
      <c r="H201" s="60"/>
      <c r="K201" s="60"/>
    </row>
    <row r="203" spans="1:11" s="65" customFormat="1" ht="18" customHeight="1">
      <c r="A203" s="67"/>
      <c r="B203" s="67"/>
      <c r="C203" s="66"/>
      <c r="E203" s="68"/>
      <c r="F203" s="66"/>
      <c r="H203" s="68"/>
      <c r="K203" s="60"/>
    </row>
    <row r="204" spans="1:11" s="65" customFormat="1" ht="15">
      <c r="A204" s="69"/>
      <c r="E204" s="68"/>
      <c r="H204" s="68"/>
      <c r="K204" s="60"/>
    </row>
    <row r="205" spans="1:11" s="65" customFormat="1" ht="21" customHeight="1">
      <c r="A205" s="88"/>
      <c r="B205" s="88"/>
      <c r="C205" s="66"/>
      <c r="E205" s="68"/>
      <c r="F205" s="66"/>
      <c r="H205" s="68"/>
      <c r="K205" s="60"/>
    </row>
    <row r="206" spans="1:11" s="65" customFormat="1" ht="15">
      <c r="A206" s="67"/>
      <c r="B206" s="67"/>
      <c r="E206" s="68"/>
      <c r="H206" s="68"/>
      <c r="K206" s="60"/>
    </row>
    <row r="207" spans="1:11" s="65" customFormat="1" ht="15">
      <c r="A207" s="67"/>
      <c r="B207" s="67"/>
      <c r="E207" s="68"/>
      <c r="H207" s="68"/>
      <c r="K207" s="60"/>
    </row>
  </sheetData>
  <sheetProtection/>
  <mergeCells count="4">
    <mergeCell ref="A200:B200"/>
    <mergeCell ref="D200:E200"/>
    <mergeCell ref="G200:H200"/>
    <mergeCell ref="A205:B205"/>
  </mergeCells>
  <printOptions/>
  <pageMargins left="0.83" right="0.28" top="0.35433070866141736" bottom="0.35433070866141736" header="0.31496062992125984" footer="0.31496062992125984"/>
  <pageSetup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Morić</cp:lastModifiedBy>
  <cp:lastPrinted>2017-07-18T09:05:16Z</cp:lastPrinted>
  <dcterms:created xsi:type="dcterms:W3CDTF">2011-04-14T09:02:26Z</dcterms:created>
  <dcterms:modified xsi:type="dcterms:W3CDTF">2017-07-31T12:17:39Z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